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81" firstSheet="18" activeTab="31"/>
  </bookViews>
  <sheets>
    <sheet name="封面" sheetId="43" r:id="rId1"/>
    <sheet name="目录" sheetId="42" r:id="rId2"/>
    <sheet name="1-2024全镇公共收入" sheetId="2" r:id="rId3"/>
    <sheet name="2-2024全镇公共支出" sheetId="3" r:id="rId4"/>
    <sheet name="3-2024镇级公共收入" sheetId="4" r:id="rId5"/>
    <sheet name="表3说明" sheetId="52" state="hidden" r:id="rId6"/>
    <sheet name="4-2024镇级公共支出" sheetId="5" r:id="rId7"/>
    <sheet name="表4说明" sheetId="53" state="hidden" r:id="rId8"/>
    <sheet name="5-2024公共转移支付收入" sheetId="6" r:id="rId9"/>
    <sheet name="6-2024公共转移支付支出" sheetId="7" r:id="rId10"/>
    <sheet name="7-2024公共转移支付分地区" sheetId="70" r:id="rId11"/>
    <sheet name="8-2024全镇基金收入" sheetId="9" r:id="rId12"/>
    <sheet name="9-2024全镇基金支出" sheetId="13" r:id="rId13"/>
    <sheet name="10-2024镇级基金收入" sheetId="14" r:id="rId14"/>
    <sheet name="表10说明" sheetId="54" state="hidden" r:id="rId15"/>
    <sheet name="11-2024镇级基金支出" sheetId="15" r:id="rId16"/>
    <sheet name="表11说明" sheetId="55" state="hidden" r:id="rId17"/>
    <sheet name="12-2024基金转移支付支出" sheetId="16" r:id="rId18"/>
    <sheet name="13-2024全镇国资收入" sheetId="18" r:id="rId19"/>
    <sheet name="14-2024全镇国资支出" sheetId="19" r:id="rId20"/>
    <sheet name="15-2024镇级国资收入" sheetId="20" r:id="rId21"/>
    <sheet name="表15说明" sheetId="56" state="hidden" r:id="rId22"/>
    <sheet name="16-2024镇级国资支出" sheetId="21" r:id="rId23"/>
    <sheet name="表16说明" sheetId="57" state="hidden" r:id="rId24"/>
    <sheet name="17-2024社保收入" sheetId="22" r:id="rId25"/>
    <sheet name="18-2024社保支出" sheetId="23" r:id="rId26"/>
    <sheet name="表17-18说明" sheetId="58" state="hidden" r:id="rId27"/>
    <sheet name="19-2025全镇公共收入" sheetId="24" r:id="rId28"/>
    <sheet name="20-2025全镇公共支出" sheetId="25" r:id="rId29"/>
    <sheet name="21-2025镇级公共收入" sheetId="26" r:id="rId30"/>
    <sheet name="表21说明" sheetId="59" state="hidden" r:id="rId31"/>
    <sheet name="22-2025镇级公共支出" sheetId="27" r:id="rId32"/>
    <sheet name="表22说明" sheetId="60" state="hidden" r:id="rId33"/>
    <sheet name="23-2025公共转移支付收入" sheetId="28" r:id="rId34"/>
    <sheet name="24-2025公共转移支付支出" sheetId="29" r:id="rId35"/>
    <sheet name="25-2025公共转移支付分地区" sheetId="71" r:id="rId36"/>
    <sheet name="26-2025全镇基金收入" sheetId="30" r:id="rId37"/>
    <sheet name="27-2025全镇基金支出" sheetId="31" r:id="rId38"/>
    <sheet name="28-2025镇级基金收入 " sheetId="32" r:id="rId39"/>
    <sheet name="表28说明" sheetId="61" state="hidden" r:id="rId40"/>
    <sheet name="29-2025镇级基金支出 " sheetId="33" r:id="rId41"/>
    <sheet name="表29说明" sheetId="62" state="hidden" r:id="rId42"/>
    <sheet name="30-2025基金转移支付分地区" sheetId="72" r:id="rId43"/>
    <sheet name="31-2025全镇国资收入" sheetId="36" r:id="rId44"/>
    <sheet name="32-2024全镇国资支出" sheetId="37" r:id="rId45"/>
    <sheet name="33-2024镇级国资收入" sheetId="38" r:id="rId46"/>
    <sheet name="表33说明" sheetId="63" state="hidden" r:id="rId47"/>
    <sheet name="34-2025镇级国资支出" sheetId="39" r:id="rId48"/>
    <sheet name="表34说明" sheetId="64" state="hidden" r:id="rId49"/>
    <sheet name="35-2025社保收入" sheetId="40" r:id="rId50"/>
    <sheet name="36-2025社保支出" sheetId="41" r:id="rId51"/>
    <sheet name="表35-36说明" sheetId="65" state="hidden" r:id="rId52"/>
    <sheet name="37-2024债务限额、余额" sheetId="44" r:id="rId53"/>
    <sheet name="38一般债务余额" sheetId="45" r:id="rId54"/>
    <sheet name="39-专项债务余额" sheetId="46" r:id="rId55"/>
    <sheet name="40-债务还本付息" sheetId="47" r:id="rId56"/>
    <sheet name="41-债务指标" sheetId="48" r:id="rId57"/>
    <sheet name="42-债务预算收支" sheetId="49" r:id="rId58"/>
  </sheets>
  <definedNames>
    <definedName name="_xlnm._FilterDatabase" localSheetId="20" hidden="1">'15-2024镇级国资收入'!$A$1:$D$10</definedName>
    <definedName name="fa" localSheetId="35">#REF!</definedName>
    <definedName name="fa" localSheetId="42">#REF!</definedName>
    <definedName name="fa" localSheetId="10">#REF!</definedName>
    <definedName name="fa">#REF!</definedName>
    <definedName name="_xlnm.Print_Area" localSheetId="13">'10-2024镇级基金收入'!$A$1:$D$20</definedName>
    <definedName name="_xlnm.Print_Area" localSheetId="15">'11-2024镇级基金支出'!$A$1:$D$14</definedName>
    <definedName name="_xlnm.Print_Area" localSheetId="17">'12-2024基金转移支付支出'!$A$1:$C$8</definedName>
    <definedName name="_xlnm.Print_Area" localSheetId="18">'13-2024全镇国资收入'!$A$1:$D$10</definedName>
    <definedName name="_xlnm.Print_Area" localSheetId="19">'14-2024全镇国资支出'!$A$1:$D$10</definedName>
    <definedName name="_xlnm.Print_Area" localSheetId="20">'15-2024镇级国资收入'!$A$1:$D$10</definedName>
    <definedName name="_xlnm.Print_Area" localSheetId="22">'16-2024镇级国资支出'!$A$1:$D$10</definedName>
    <definedName name="_xlnm.Print_Area" localSheetId="28">'20-2025全镇公共支出'!$A$1:$D$30</definedName>
    <definedName name="_xlnm.Print_Area" localSheetId="29">'21-2025镇级公共收入'!$A$1:$D$27</definedName>
    <definedName name="_xlnm.Print_Area" localSheetId="3">'2-2024全镇公共支出'!$A$1:$D$29</definedName>
    <definedName name="_xlnm.Print_Area" localSheetId="31">'22-2025镇级公共支出'!$A$1:$D$30</definedName>
    <definedName name="_xlnm.Print_Area" localSheetId="33">'23-2025公共转移支付收入'!$A$1:$C$24</definedName>
    <definedName name="_xlnm.Print_Area" localSheetId="34">'24-2025公共转移支付支出'!$A$1:$C$23</definedName>
    <definedName name="_xlnm.Print_Area" localSheetId="35">'25-2025公共转移支付分地区'!$A$1:$D$8</definedName>
    <definedName name="_xlnm.Print_Area" localSheetId="42">'30-2025基金转移支付分地区'!$A$1:$C$8</definedName>
    <definedName name="_xlnm.Print_Area" localSheetId="4">'3-2024镇级公共收入'!$A$1:$D$27</definedName>
    <definedName name="_xlnm.Print_Area" localSheetId="45">'33-2024镇级国资收入'!$A$1:$D$9</definedName>
    <definedName name="_xlnm.Print_Area" localSheetId="49">'35-2025社保收入'!$A$1:$D$38</definedName>
    <definedName name="_xlnm.Print_Area" localSheetId="50">'36-2025社保支出'!$A$1:$D$21</definedName>
    <definedName name="_xlnm.Print_Area" localSheetId="55">'40-债务还本付息'!$A$1:$D$26</definedName>
    <definedName name="_xlnm.Print_Area" localSheetId="56">'41-债务指标'!$A$1:$F$7</definedName>
    <definedName name="_xlnm.Print_Area" localSheetId="6">'4-2024镇级公共支出'!$A$1:$D$29</definedName>
    <definedName name="_xlnm.Print_Area" localSheetId="9">'6-2024公共转移支付支出'!$A$1:$C$24</definedName>
    <definedName name="_xlnm.Print_Area" localSheetId="10">'7-2024公共转移支付分地区'!$A$1:$E$8</definedName>
    <definedName name="_xlnm.Print_Area" localSheetId="11">'8-2024全镇基金收入'!$A$1:$D$20</definedName>
    <definedName name="_xlnm.Print_Area" localSheetId="12">'9-2024全镇基金支出'!$A$1:$D$14</definedName>
    <definedName name="_xlnm.Print_Titles" localSheetId="2">'1-2024全镇公共收入'!$1:$4</definedName>
    <definedName name="_xlnm.Print_Titles" localSheetId="18">'13-2024全镇国资收入'!$1:$4</definedName>
    <definedName name="_xlnm.Print_Titles" localSheetId="19">'14-2024全镇国资支出'!$1:$4</definedName>
    <definedName name="_xlnm.Print_Titles" localSheetId="20">'15-2024镇级国资收入'!$1:$4</definedName>
    <definedName name="_xlnm.Print_Titles" localSheetId="22">'16-2024镇级国资支出'!$1:$4</definedName>
    <definedName name="_xlnm.Print_Titles" localSheetId="25">'18-2024社保支出'!$1:$4</definedName>
    <definedName name="_xlnm.Print_Titles" localSheetId="27">'19-2025全镇公共收入'!$1:$4</definedName>
    <definedName name="_xlnm.Print_Titles" localSheetId="28">'20-2025全镇公共支出'!$1:$4</definedName>
    <definedName name="_xlnm.Print_Titles" localSheetId="29">'21-2025镇级公共收入'!$1:$4</definedName>
    <definedName name="_xlnm.Print_Titles" localSheetId="3">'2-2024全镇公共支出'!$1:$4</definedName>
    <definedName name="_xlnm.Print_Titles" localSheetId="31">'22-2025镇级公共支出'!$1:$4</definedName>
    <definedName name="_xlnm.Print_Titles" localSheetId="33">'23-2025公共转移支付收入'!$4:$4</definedName>
    <definedName name="_xlnm.Print_Titles" localSheetId="35">'25-2025公共转移支付分地区'!$2:$5</definedName>
    <definedName name="_xlnm.Print_Titles" localSheetId="42">'30-2025基金转移支付分地区'!$2:$6</definedName>
    <definedName name="_xlnm.Print_Titles" localSheetId="43">'31-2025全镇国资收入'!$1:$4</definedName>
    <definedName name="_xlnm.Print_Titles" localSheetId="4">'3-2024镇级公共收入'!$1:$4</definedName>
    <definedName name="_xlnm.Print_Titles" localSheetId="44">'32-2024全镇国资支出'!$1:$4</definedName>
    <definedName name="_xlnm.Print_Titles" localSheetId="45">'33-2024镇级国资收入'!$1:$4</definedName>
    <definedName name="_xlnm.Print_Titles" localSheetId="47">'34-2025镇级国资支出'!$1:$4</definedName>
    <definedName name="_xlnm.Print_Titles" localSheetId="50">'36-2025社保支出'!$1:$4</definedName>
    <definedName name="_xlnm.Print_Titles" localSheetId="6">'4-2024镇级公共支出'!$1:$4</definedName>
    <definedName name="_xlnm.Print_Titles" localSheetId="8">'5-2024公共转移支付收入'!$4:$4</definedName>
    <definedName name="_xlnm.Print_Titles" localSheetId="10">'7-2024公共转移支付分地区'!$2:$4</definedName>
    <definedName name="地区名称" localSheetId="35">#REF!</definedName>
    <definedName name="地区名称" localSheetId="42">#REF!</definedName>
    <definedName name="地区名称" localSheetId="10">#REF!</definedName>
    <definedName name="地区名称">#REF!</definedName>
    <definedName name="_xlnm.Print_Area" localSheetId="0">封面!$A$1:$I$50</definedName>
    <definedName name="_xlnm.Print_Area" localSheetId="37">'27-2025全镇基金支出'!$A$1:$D$14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<sst xmlns="http://schemas.openxmlformats.org/spreadsheetml/2006/main" count="1012" uniqueCount="424">
  <si>
    <t>附件一</t>
  </si>
  <si>
    <r>
      <rPr>
        <sz val="22"/>
        <color theme="1"/>
        <rFont val="方正小标宋_GBK"/>
        <charset val="134"/>
      </rPr>
      <t>重庆市北碚区施家梁镇</t>
    </r>
    <r>
      <rPr>
        <sz val="22"/>
        <color theme="1"/>
        <rFont val="Times New Roman"/>
        <charset val="134"/>
      </rPr>
      <t>2024</t>
    </r>
    <r>
      <rPr>
        <sz val="22"/>
        <color theme="1"/>
        <rFont val="方正小标宋_GBK"/>
        <charset val="134"/>
      </rPr>
      <t>年预算执行情况</t>
    </r>
    <r>
      <rPr>
        <sz val="22"/>
        <color theme="1"/>
        <rFont val="Times New Roman"/>
        <charset val="134"/>
      </rPr>
      <t xml:space="preserve">
</t>
    </r>
    <r>
      <rPr>
        <sz val="22"/>
        <color theme="1"/>
        <rFont val="方正小标宋_GBK"/>
        <charset val="134"/>
      </rPr>
      <t>和</t>
    </r>
    <r>
      <rPr>
        <sz val="22"/>
        <color theme="1"/>
        <rFont val="Times New Roman"/>
        <charset val="134"/>
      </rPr>
      <t>2025</t>
    </r>
    <r>
      <rPr>
        <sz val="22"/>
        <color theme="1"/>
        <rFont val="方正小标宋_GBK"/>
        <charset val="134"/>
      </rPr>
      <t>年预算（草案）</t>
    </r>
  </si>
  <si>
    <r>
      <rPr>
        <sz val="18"/>
        <color rgb="FF000000"/>
        <rFont val="方正黑体_GBK"/>
        <charset val="134"/>
      </rPr>
      <t>目</t>
    </r>
    <r>
      <rPr>
        <sz val="18"/>
        <color rgb="FF000000"/>
        <rFont val="Times New Roman"/>
        <charset val="134"/>
      </rPr>
      <t xml:space="preserve">    </t>
    </r>
    <r>
      <rPr>
        <sz val="18"/>
        <color rgb="FF000000"/>
        <rFont val="方正黑体_GBK"/>
        <charset val="134"/>
      </rPr>
      <t>录</t>
    </r>
  </si>
  <si>
    <r>
      <rPr>
        <sz val="16"/>
        <color rgb="FF000000"/>
        <rFont val="方正黑体_GBK"/>
        <charset val="134"/>
      </rPr>
      <t>一、</t>
    </r>
    <r>
      <rPr>
        <sz val="16"/>
        <color rgb="FF000000"/>
        <rFont val="Times New Roman"/>
        <charset val="134"/>
      </rPr>
      <t>2024</t>
    </r>
    <r>
      <rPr>
        <sz val="16"/>
        <color rgb="FF000000"/>
        <rFont val="方正黑体_GBK"/>
        <charset val="134"/>
      </rPr>
      <t>年预算执行</t>
    </r>
  </si>
  <si>
    <t>（一）一般公共预算</t>
  </si>
  <si>
    <t>表1：2024年全镇一般公共预算收入执行表</t>
  </si>
  <si>
    <t>表2：2024年全镇一般公共预算支出执行表</t>
  </si>
  <si>
    <t>表3：2024年镇级一般公共预算收入执行表</t>
  </si>
  <si>
    <t>表4：2024年镇级一般公共预算支出执行表</t>
  </si>
  <si>
    <t>表5：2024年镇级一般公共预算转移支付收入执行表</t>
  </si>
  <si>
    <t>表6：2024年镇级一般公共预算转移支付支出执行表</t>
  </si>
  <si>
    <t>表7：2024年镇级一般公共预算转移支付支出执行表（分地镇）</t>
  </si>
  <si>
    <t>（二）政府性基金预算</t>
  </si>
  <si>
    <t>表8：2024年全镇政府性基金预算收入执行表</t>
  </si>
  <si>
    <t>表9：2024年全镇政府性基金预算支出执行表</t>
  </si>
  <si>
    <t>表10：2024年镇级政府性基金预算收入执行表</t>
  </si>
  <si>
    <t>表11：2024年镇级政府性基金预算支出执行表</t>
  </si>
  <si>
    <t>表12：2024年镇级政府性基金预算转移支付支出执行表（分地镇）</t>
  </si>
  <si>
    <t>（三）国有资本经营预算</t>
  </si>
  <si>
    <t>表13：2024年全镇国有资本经营预算收入执行表</t>
  </si>
  <si>
    <t>表14：2024年全镇国有资本经营预算支出执行表</t>
  </si>
  <si>
    <t>表15：2024年镇级国有资本经营预算收入执行表</t>
  </si>
  <si>
    <t>表16：2024年镇级国有资本经营预算支出执行表</t>
  </si>
  <si>
    <t>（四）社会保险基金预算</t>
  </si>
  <si>
    <t>表17：2024年全镇社会保险基金预算收入执行表</t>
  </si>
  <si>
    <t>表18：2024年全镇社会保险基金预算支出执行表</t>
  </si>
  <si>
    <r>
      <rPr>
        <sz val="16"/>
        <color rgb="FF000000"/>
        <rFont val="方正黑体_GBK"/>
        <charset val="134"/>
      </rPr>
      <t>二、</t>
    </r>
    <r>
      <rPr>
        <sz val="16"/>
        <color rgb="FF000000"/>
        <rFont val="Times New Roman"/>
        <charset val="134"/>
      </rPr>
      <t>2025</t>
    </r>
    <r>
      <rPr>
        <sz val="16"/>
        <color rgb="FF000000"/>
        <rFont val="方正黑体_GBK"/>
        <charset val="134"/>
      </rPr>
      <t>年预算（草案）</t>
    </r>
  </si>
  <si>
    <t>表19：2025年全镇一般公共预算收入预算表</t>
  </si>
  <si>
    <t>表20：2025年全镇一般公共预算支出预算表</t>
  </si>
  <si>
    <t>表21：2025年镇级一般公共预算收入预算表</t>
  </si>
  <si>
    <t>表22：2025年镇级一般公共预算支出预算表</t>
  </si>
  <si>
    <t>表23：2025年镇级一般公共预算转移支付收入预算表</t>
  </si>
  <si>
    <t>表24：2025年镇级一般公共预算转移支付支出预算表</t>
  </si>
  <si>
    <t>表25：2025年镇级一般公共预算转移支付支出预算表（分地镇）</t>
  </si>
  <si>
    <t>表26：2025年全镇政府性基金预算收入预算表</t>
  </si>
  <si>
    <t>表27：2025年全镇政府性基金预算支出预算表</t>
  </si>
  <si>
    <t>表28：2025年镇级政府性基金预算收入预算表</t>
  </si>
  <si>
    <t>表29：2025年镇级政府性基金预算支出预算表</t>
  </si>
  <si>
    <t>表30：2025年镇级政府性基金预算转移支付支出预算表（分地镇）</t>
  </si>
  <si>
    <t>表31：2025年全镇国有资本经营预算收入预算表</t>
  </si>
  <si>
    <t>表32：2025年全镇国有资本经营预算支出预算表</t>
  </si>
  <si>
    <t>表33：2025年镇级国有资本经营预算收入预算表</t>
  </si>
  <si>
    <t>表34：2025年镇级国有资本经营预算支出预算表</t>
  </si>
  <si>
    <t>表35：2025年全镇社会保险基金预算收入预算表</t>
  </si>
  <si>
    <t>表36：2025年全镇社会保险基金预算支出预算表</t>
  </si>
  <si>
    <r>
      <rPr>
        <sz val="16"/>
        <color rgb="FF000000"/>
        <rFont val="方正黑体_GBK"/>
        <charset val="134"/>
      </rPr>
      <t>三、债务管控情况</t>
    </r>
  </si>
  <si>
    <r>
      <rPr>
        <sz val="14"/>
        <color theme="1"/>
        <rFont val="方正仿宋_GBK"/>
        <charset val="134"/>
      </rPr>
      <t>表</t>
    </r>
    <r>
      <rPr>
        <sz val="14"/>
        <color theme="1"/>
        <rFont val="Times New Roman"/>
        <charset val="134"/>
      </rPr>
      <t>37</t>
    </r>
    <r>
      <rPr>
        <sz val="14"/>
        <color theme="1"/>
        <rFont val="方正仿宋_GBK"/>
        <charset val="134"/>
      </rPr>
      <t>：重庆市北碚区施家梁镇2024年地方政府债务限额及余额情况表</t>
    </r>
  </si>
  <si>
    <t>表38：重庆市北碚区施家梁镇2024年-2025年地方政府一般债务情况表</t>
  </si>
  <si>
    <t>表39：重庆市北碚区施家梁镇2024年-2025年地方政府专项债务情况表</t>
  </si>
  <si>
    <t>表40：重庆市北碚区施家梁镇2024年-2025年地方政府债券发行及还本付息情况表</t>
  </si>
  <si>
    <t>表41：重庆市北碚区施家梁镇2024年地方政府债务指标表</t>
  </si>
  <si>
    <t>表42：重庆市北碚区施家梁镇2025年地方政府债务预算收支安排情况表</t>
  </si>
  <si>
    <t>表1</t>
  </si>
  <si>
    <t>2024年全镇一般公共预算收入执行表</t>
  </si>
  <si>
    <t xml:space="preserve"> </t>
  </si>
  <si>
    <t>单位：万元</t>
  </si>
  <si>
    <t>项    目</t>
  </si>
  <si>
    <t>2023年决算数</t>
  </si>
  <si>
    <t>2024年执行数</t>
  </si>
  <si>
    <t>执行数为上年
决算数的%</t>
  </si>
  <si>
    <t>合    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</si>
  <si>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</si>
  <si>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</si>
  <si>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</si>
  <si>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</si>
  <si>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</si>
  <si>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</si>
  <si>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</si>
  <si>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</si>
  <si>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</si>
  <si>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</si>
  <si>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</si>
  <si>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</si>
  <si>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</si>
  <si>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</si>
  <si>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</si>
  <si>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</si>
  <si>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</si>
  <si>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</si>
  <si>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</si>
  <si>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</si>
  <si>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</si>
  <si>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</si>
  <si>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注：由于四舍五入因素，部分分项加和与总数可能略有差异，下同。</t>
  </si>
  <si>
    <t>表2</t>
  </si>
  <si>
    <t>2024年全镇一般公共预算支出执行表</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</si>
  <si>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</si>
  <si>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</si>
  <si>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</si>
  <si>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</si>
  <si>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</si>
  <si>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</si>
  <si>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</si>
  <si>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</si>
  <si>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</si>
  <si>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</si>
  <si>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</si>
  <si>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</si>
  <si>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</si>
  <si>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</si>
  <si>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</si>
  <si>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</si>
  <si>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</si>
  <si>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</si>
  <si>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</si>
  <si>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</si>
  <si>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</si>
  <si>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</si>
  <si>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</si>
  <si>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</si>
  <si>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</si>
  <si>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2024年镇级一般公共预算收入执行表</t>
  </si>
  <si>
    <t>关于2022年区级一般公共预算
收入执行情况的说明</t>
  </si>
  <si>
    <t xml:space="preserve">    2021年区级一般公共预算收入决算数为28.6亿元，2022年执行数为25.3亿元，执行数为上年决算数的88.7  %。其中，税收收入14.7  亿元，较上年下降37.6  %；非税收入10.7  亿元，较上年增长110.7  %。
    增值税收入3.4亿元，较上年下降29.9  %，主要是  。
    企业所得税收入1.1亿元，较上年下降40.3 %，主要是  。
    城市维护建设税收入0.7亿元，较上年下降26.5%，主要是
    房产税收入0.6  亿元，较上年增长0.6%，主要是
    印花税收入  亿元，较上年增长/下降%，主要是
    城镇土地使用税收入  亿元，较上年增长/下降%，主要是
    环境保护税收入  亿元，较上年增长/下降%，主要是
    车船税税收入  亿元，较上年增长/下降%，主要是
    其他税收收入  亿元，较上年增长/下降%，主要是
</t>
  </si>
  <si>
    <t>表4</t>
  </si>
  <si>
    <t>2024年镇级一般公共预算支出执行表</t>
  </si>
  <si>
    <t>20234年执行数</t>
  </si>
  <si>
    <t>关于2022年区级一般公共预算
支出执行情况的说明</t>
  </si>
  <si>
    <t xml:space="preserve">
    2021年区级一般公共预算支出决算数为  亿元，2022年执行数为  亿元，执行数为上年决算数的  %。
    一般公共服务支出执行数为  亿元，较上年增长/下降  %，主要是  。
    外交支出执行数为  亿元，较上年增长/下降  %，主要是  。
    公共安全支出执行数为  亿元，较上年增长/下降  %，主要是  。
    外交支出执行数为  亿元，较上年增长/下降  %，主要是  。
    教育支出执行数为  亿元，较上年增长/下降  %，主要是  。
    科学技术支出执行数为  亿元，较上年增长/下降  %，主要是  。
    文化旅游体育与传媒支出执行数为  亿元，较上年增长/下降  %，主要是  。
    社会保障和就业支出执行数为  亿元，较上年增长/下降  %，主要是  。
    卫生健康支出执行数为  亿元，较上年增长/下降  %，主要是  。
    节能环保支出执行数为  亿元，较上年增长/下降  %，主要是  。
    城乡社区支出执行数为  亿元，较上年增长/下降  %，主要是  。
    农林水支出执行数为  亿元，较上年增长/下降  %，主要是  。
    交通运输支出执行数为  亿元，较上年增长/下降  %，主要是  。
    资源勘探工业信息等支出执行数为  亿元，较上年增长/下降  %，主要是  。
    商业服务业等支出执行数为  亿元，较上年增长/下降  %，主要是  。
    自然资源海洋气象等支出执行数为  亿元，较上年增长/下降  %，主要是  。
    住房保障支出执行数为  亿元，较上年增长/下降  %，主要是  。
    粮油物资储备支出执行数为  亿元，较上年增长/下降  %，主要是  。
    灾害防治及应急管理支出执行数为  亿元，较上年增长/下降  %，主要是  。
    其他支出执行数为  亿元，较上年增长/下降  %，主要是  。
    债务付息支出执行数为  亿元，较上年增长/下降  %，主要是  。
    债务发行费用支出执行数为  亿元，较上年增长/下降  %，主要是  。</t>
  </si>
  <si>
    <t>表5</t>
  </si>
  <si>
    <t>2024年镇级一般公共预算转移支付收入执行表</t>
  </si>
  <si>
    <t>上级补助合计</t>
  </si>
  <si>
    <t>一、一般性转移支付收入</t>
  </si>
  <si>
    <t xml:space="preserve">        体制补助</t>
  </si>
  <si>
    <t xml:space="preserve">        其他一般性转移支付</t>
  </si>
  <si>
    <t>二、专项转移支付收入</t>
  </si>
  <si>
    <t xml:space="preserve">        一般公共服务</t>
  </si>
  <si>
    <t xml:space="preserve">        国防</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</si>
  <si>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</si>
  <si>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</si>
  <si>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</si>
  <si>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</si>
  <si>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</si>
  <si>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</si>
  <si>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</si>
  <si>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</si>
  <si>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</si>
  <si>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</si>
  <si>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</si>
  <si>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</si>
  <si>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</si>
  <si>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</si>
  <si>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</si>
  <si>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</si>
  <si>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</si>
  <si>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表6</t>
  </si>
  <si>
    <t>2024年镇级一般公共预算转移支付支出执行表</t>
  </si>
  <si>
    <t>补助下级合计</t>
  </si>
  <si>
    <t>一、一般性转移支付支出</t>
  </si>
  <si>
    <t xml:space="preserve">        结算补助</t>
  </si>
  <si>
    <t>二、专项转移支付支出</t>
  </si>
  <si>
    <r>
      <rPr>
        <sz val="12"/>
        <rFont val="方正仿宋_GBK"/>
        <charset val="134"/>
      </rPr>
      <t xml:space="preserve">        </t>
    </r>
    <r>
      <rPr>
        <sz val="12"/>
        <color theme="1"/>
        <rFont val="方正仿宋_GBK"/>
        <charset val="134"/>
      </rPr>
      <t>一般公共服务</t>
    </r>
  </si>
  <si>
    <r>
      <rPr>
        <sz val="12"/>
        <rFont val="方正仿宋_GBK"/>
        <charset val="134"/>
      </rPr>
      <t xml:space="preserve">        </t>
    </r>
    <r>
      <rPr>
        <sz val="12"/>
        <color theme="1"/>
        <rFont val="方正仿宋_GBK"/>
        <charset val="134"/>
      </rPr>
      <t>公共安全</t>
    </r>
  </si>
  <si>
    <r>
      <rPr>
        <sz val="12"/>
        <rFont val="方正仿宋_GBK"/>
        <charset val="134"/>
      </rPr>
      <t xml:space="preserve">        </t>
    </r>
    <r>
      <rPr>
        <sz val="12"/>
        <color theme="1"/>
        <rFont val="方正仿宋_GBK"/>
        <charset val="134"/>
      </rPr>
      <t>社会保障和就业</t>
    </r>
  </si>
  <si>
    <r>
      <rPr>
        <sz val="12"/>
        <color theme="1"/>
        <rFont val="Times New Roman"/>
        <charset val="134"/>
      </rPr>
      <t xml:space="preserve">        </t>
    </r>
    <r>
      <rPr>
        <sz val="12"/>
        <color theme="1"/>
        <rFont val="方正仿宋_GBK"/>
        <charset val="134"/>
      </rPr>
      <t>卫生健康</t>
    </r>
  </si>
  <si>
    <r>
      <rPr>
        <sz val="12"/>
        <rFont val="方正仿宋_GBK"/>
        <charset val="134"/>
      </rPr>
      <t xml:space="preserve">        </t>
    </r>
    <r>
      <rPr>
        <sz val="12"/>
        <color theme="1"/>
        <rFont val="方正仿宋_GBK"/>
        <charset val="134"/>
      </rPr>
      <t>节能环保</t>
    </r>
  </si>
  <si>
    <r>
      <rPr>
        <sz val="12"/>
        <rFont val="方正仿宋_GBK"/>
        <charset val="134"/>
      </rPr>
      <t xml:space="preserve">        </t>
    </r>
    <r>
      <rPr>
        <sz val="12"/>
        <color theme="1"/>
        <rFont val="方正仿宋_GBK"/>
        <charset val="134"/>
      </rPr>
      <t>城乡社区</t>
    </r>
  </si>
  <si>
    <r>
      <rPr>
        <sz val="12"/>
        <rFont val="方正仿宋_GBK"/>
        <charset val="134"/>
      </rPr>
      <t xml:space="preserve">        </t>
    </r>
    <r>
      <rPr>
        <sz val="12"/>
        <color theme="1"/>
        <rFont val="方正仿宋_GBK"/>
        <charset val="134"/>
      </rPr>
      <t>农林水</t>
    </r>
  </si>
  <si>
    <r>
      <rPr>
        <sz val="12"/>
        <rFont val="方正仿宋_GBK"/>
        <charset val="134"/>
      </rPr>
      <t xml:space="preserve">        </t>
    </r>
    <r>
      <rPr>
        <sz val="12"/>
        <color theme="1"/>
        <rFont val="方正仿宋_GBK"/>
        <charset val="134"/>
      </rPr>
      <t>交通运输</t>
    </r>
  </si>
  <si>
    <r>
      <rPr>
        <sz val="12"/>
        <rFont val="方正仿宋_GBK"/>
        <charset val="134"/>
      </rPr>
      <t xml:space="preserve">        </t>
    </r>
    <r>
      <rPr>
        <sz val="12"/>
        <color theme="1"/>
        <rFont val="方正仿宋_GBK"/>
        <charset val="134"/>
      </rPr>
      <t>资源勘探工业信息等</t>
    </r>
  </si>
  <si>
    <r>
      <rPr>
        <sz val="12"/>
        <rFont val="方正仿宋_GBK"/>
        <charset val="134"/>
      </rPr>
      <t xml:space="preserve">        </t>
    </r>
    <r>
      <rPr>
        <sz val="12"/>
        <color theme="1"/>
        <rFont val="方正仿宋_GBK"/>
        <charset val="134"/>
      </rPr>
      <t>商业服务业等</t>
    </r>
  </si>
  <si>
    <r>
      <rPr>
        <sz val="12"/>
        <rFont val="方正仿宋_GBK"/>
        <charset val="134"/>
      </rPr>
      <t xml:space="preserve">        </t>
    </r>
    <r>
      <rPr>
        <sz val="12"/>
        <color theme="1"/>
        <rFont val="方正仿宋_GBK"/>
        <charset val="134"/>
      </rPr>
      <t>自然资源海洋气象等</t>
    </r>
  </si>
  <si>
    <r>
      <rPr>
        <sz val="12"/>
        <rFont val="方正仿宋_GBK"/>
        <charset val="134"/>
      </rPr>
      <t xml:space="preserve">        </t>
    </r>
    <r>
      <rPr>
        <sz val="12"/>
        <color theme="1"/>
        <rFont val="方正仿宋_GBK"/>
        <charset val="134"/>
      </rPr>
      <t>住房保障</t>
    </r>
  </si>
  <si>
    <r>
      <rPr>
        <sz val="12"/>
        <rFont val="方正仿宋_GBK"/>
        <charset val="134"/>
      </rPr>
      <t xml:space="preserve">        </t>
    </r>
    <r>
      <rPr>
        <sz val="12"/>
        <color theme="1"/>
        <rFont val="方正仿宋_GBK"/>
        <charset val="134"/>
      </rPr>
      <t>灾害防治及应急管理</t>
    </r>
  </si>
  <si>
    <t>注：镇级为最末级财政管理单位，不存在补助下级，故该表为空。</t>
  </si>
  <si>
    <r>
      <rPr>
        <sz val="14"/>
        <color theme="1"/>
        <rFont val="方正黑体_GBK"/>
        <charset val="134"/>
      </rPr>
      <t>表</t>
    </r>
    <r>
      <rPr>
        <sz val="14"/>
        <color theme="1"/>
        <rFont val="Times New Roman"/>
        <charset val="134"/>
      </rPr>
      <t>7</t>
    </r>
  </si>
  <si>
    <t>（分地区）</t>
  </si>
  <si>
    <r>
      <rPr>
        <sz val="12"/>
        <color theme="1"/>
        <rFont val="方正仿宋_GBK"/>
        <charset val="134"/>
      </rPr>
      <t>单位：万元</t>
    </r>
  </si>
  <si>
    <r>
      <rPr>
        <sz val="12"/>
        <rFont val="方正黑体_GBK"/>
        <charset val="134"/>
      </rPr>
      <t>支</t>
    </r>
    <r>
      <rPr>
        <sz val="12"/>
        <rFont val="Times New Roman"/>
        <charset val="134"/>
      </rPr>
      <t xml:space="preserve">    </t>
    </r>
    <r>
      <rPr>
        <sz val="12"/>
        <rFont val="方正黑体_GBK"/>
        <charset val="134"/>
      </rPr>
      <t>出</t>
    </r>
  </si>
  <si>
    <r>
      <rPr>
        <sz val="12"/>
        <rFont val="方正黑体_GBK"/>
        <charset val="134"/>
      </rPr>
      <t>小计</t>
    </r>
  </si>
  <si>
    <r>
      <rPr>
        <sz val="12"/>
        <color theme="1"/>
        <rFont val="方正黑体_GBK"/>
        <charset val="134"/>
      </rPr>
      <t>一般性转移支付</t>
    </r>
  </si>
  <si>
    <r>
      <rPr>
        <sz val="12"/>
        <color theme="1"/>
        <rFont val="方正黑体_GBK"/>
        <charset val="134"/>
      </rPr>
      <t>专项转移支付</t>
    </r>
  </si>
  <si>
    <t>表8</t>
  </si>
  <si>
    <t>2024年全镇政府性基金预算收入执行表</t>
  </si>
  <si>
    <t>项      目</t>
  </si>
  <si>
    <r>
      <rPr>
        <sz val="12"/>
        <rFont val="方正黑体_GBK"/>
        <charset val="134"/>
      </rPr>
      <t>合</t>
    </r>
    <r>
      <rPr>
        <b/>
        <sz val="11"/>
        <rFont val="Times New Roman"/>
        <charset val="134"/>
      </rPr>
      <t xml:space="preserve">      </t>
    </r>
    <r>
      <rPr>
        <b/>
        <sz val="11"/>
        <rFont val="宋体"/>
        <charset val="134"/>
      </rPr>
      <t>计</t>
    </r>
  </si>
  <si>
    <t>一、农网还贷资金收入</t>
  </si>
  <si>
    <t>二、港口建设费收入</t>
  </si>
  <si>
    <t>三、国家电影事业发展专项资金收入</t>
  </si>
  <si>
    <t>四、国有土地收益基金收入</t>
  </si>
  <si>
    <t>五、农业土地开发资金收入</t>
  </si>
  <si>
    <t>六、国有土地使用权出让收入</t>
  </si>
  <si>
    <t>七、大中型水库库区基金收入</t>
  </si>
  <si>
    <t>八、彩票公益金收入</t>
  </si>
  <si>
    <t>九、小型水库移民扶助基金收入</t>
  </si>
  <si>
    <t>十、污水处理费收入</t>
  </si>
  <si>
    <t>十一、彩票发行机构和彩票销售机构的业务费用收入</t>
  </si>
  <si>
    <t>十二、城市基础设施配套费收入</t>
  </si>
  <si>
    <t>十三、其他政府性基金收入</t>
  </si>
  <si>
    <t>十四、专项债务对应项目专项收入</t>
  </si>
  <si>
    <t>注：我镇无政府性基金预算收入，故该表为空。</t>
  </si>
  <si>
    <t>表9</t>
  </si>
  <si>
    <t>2024年全镇政府性基金预算支出执行表</t>
  </si>
  <si>
    <t>合      计</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</si>
  <si>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</si>
  <si>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</si>
  <si>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</si>
  <si>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</si>
  <si>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</si>
  <si>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</si>
  <si>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</si>
  <si>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</si>
  <si>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</si>
  <si>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表10</t>
  </si>
  <si>
    <t>2024年镇级政府性基金预算收入执行表</t>
  </si>
  <si>
    <t>关于2022年区级政府性基金预算
收入执行情况的说明</t>
  </si>
  <si>
    <t xml:space="preserve">
    2021年区级政府性基金预算收入决算数为  亿元，2022年执行数为  亿元，较上年增长/下降  %。
    污水处理费收入执行数为  亿元，较上年增长/下降  %，主要是  。
   </t>
  </si>
  <si>
    <t>表11</t>
  </si>
  <si>
    <t>2024年镇级政府性基金预算支出执行表</t>
  </si>
  <si>
    <t>项       目</t>
  </si>
  <si>
    <t>合       计</t>
  </si>
  <si>
    <t>关于2021年区级政府性基金预算
支出执行情况的说明</t>
  </si>
  <si>
    <t xml:space="preserve">
    2020年区级政府性基金预算支出决算数为  亿元，2021年执行数为  亿元，较上年增长/下降  %。
    文化旅游与传媒支出执行数为  亿元，较上年增长/下降  %，主要是  。
     社会保障和就业支出执行数为  亿元，较上年增长/下降  %，主要是  。
     城乡社区支出执行数为  亿元，较上年增长/下降  %，主要是  。   
     农林水支出执行数为  亿元，较上年增长/下降  %，主要是  。
     交通运输支出执行数为  亿元，较上年增长/下降  %，主要是  。
     其他支出执行数为  亿元，较上年增长/下降  %，主要是  。
     债务付息支出执行数为  亿元，较上年增长/下降  %，主要是  。
     债务发行费用支出执行数为  亿元，较上年增长/下降  %，主要是  。
     抗疫特别国债安排的支出执行数为  亿元，较上年增长/下降  %，主要是  。
</t>
  </si>
  <si>
    <r>
      <rPr>
        <sz val="14"/>
        <color theme="1"/>
        <rFont val="方正黑体_GBK"/>
        <charset val="134"/>
      </rPr>
      <t>表</t>
    </r>
    <r>
      <rPr>
        <sz val="14"/>
        <color theme="1"/>
        <rFont val="Times New Roman"/>
        <charset val="134"/>
      </rPr>
      <t>12</t>
    </r>
  </si>
  <si>
    <r>
      <rPr>
        <sz val="18"/>
        <color theme="1"/>
        <rFont val="Times New Roman"/>
        <charset val="134"/>
      </rPr>
      <t>2024</t>
    </r>
    <r>
      <rPr>
        <sz val="18"/>
        <color theme="1"/>
        <rFont val="方正小标宋_GBK"/>
        <charset val="134"/>
      </rPr>
      <t>年镇级政府性基金预算转移支付支出执行表</t>
    </r>
    <r>
      <rPr>
        <sz val="18"/>
        <color theme="1"/>
        <rFont val="Times New Roman"/>
        <charset val="134"/>
      </rPr>
      <t xml:space="preserve"> </t>
    </r>
  </si>
  <si>
    <t>支      出</t>
  </si>
  <si>
    <t>执行数</t>
  </si>
  <si>
    <t>表13</t>
  </si>
  <si>
    <t>2024年全镇国有资本经营预算收入执行表</t>
  </si>
  <si>
    <t>项     目</t>
  </si>
  <si>
    <t>合     计</t>
  </si>
  <si>
    <t>一、利润收入</t>
  </si>
  <si>
    <t>二、股利、股息收入</t>
  </si>
  <si>
    <t>三、产权转让收入</t>
  </si>
  <si>
    <t>四、其他国有资本经营预算收入</t>
  </si>
  <si>
    <t>注：我镇无国有资本经营预算，故该表为空。</t>
  </si>
  <si>
    <t>表14</t>
  </si>
  <si>
    <t>2024年全镇国有资本经营预算支出执行表</t>
  </si>
  <si>
    <t>一、解决历史遗留问题及改革成本支出</t>
  </si>
  <si>
    <t>二、国有企业资本金注入</t>
  </si>
  <si>
    <t>三、其他国有资本经营预算支出</t>
  </si>
  <si>
    <t>四、结转下年</t>
  </si>
  <si>
    <t>表15</t>
  </si>
  <si>
    <t>2024年镇级国有资本经营预算收入执行表</t>
  </si>
  <si>
    <t>关于2022年区级国有资本经营预算
收入执行情况的说明</t>
  </si>
  <si>
    <t xml:space="preserve">    2021年区级国有资本经营预算收入决算数为2.2亿元，2022年执行数为1.8亿元，较上年增长**%。
    利润收入执行数为**亿元，较上年增长** %，主要是区级国有公司补缴以前年度利润。
    产权转让收入执行数为**亿元，较上年增长**%，主要是*****。
   其他国有资本经营预算收入执行数为**亿元，较上年下降***%，主要是***。</t>
  </si>
  <si>
    <t>表16</t>
  </si>
  <si>
    <t>2024年镇级国有资本经营预算支出执行表</t>
  </si>
  <si>
    <t>关于2022年区级国有资本经营预算
支出执行情况的说明</t>
  </si>
  <si>
    <t xml:space="preserve">
    2021年区级国有资本经营预算支出决算数为0.2亿元，2022年执行数为0.03亿元，较上年下降82.8%。
    解决历史遗留问题及改革成本支出执行数为***亿元，较上年下降**%，主要是***。
    国有企业资本金注入支出执行数为**亿元，较上年下降***%，主要是***。
  </t>
  </si>
  <si>
    <t>表17</t>
  </si>
  <si>
    <t>2024年全镇社会保险基金预算收入执行表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</si>
  <si>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</si>
  <si>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</si>
  <si>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</si>
  <si>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</si>
  <si>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</si>
  <si>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</si>
  <si>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</si>
  <si>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</si>
  <si>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</si>
  <si>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</si>
  <si>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</si>
  <si>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备注：我市社会保险基金实行全市统筹的财政体制，故该表为空。</t>
  </si>
  <si>
    <t>表18</t>
  </si>
  <si>
    <t>2024年全镇社会保险基金预算支出执行表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</si>
  <si>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</si>
  <si>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</si>
  <si>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</si>
  <si>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</si>
  <si>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</si>
  <si>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</si>
  <si>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</si>
  <si>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</si>
  <si>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</si>
  <si>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</si>
  <si>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</si>
  <si>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</si>
  <si>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</si>
  <si>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关于2022年全区社会保险基金预算
执行情况的说明</t>
  </si>
  <si>
    <t xml:space="preserve">        社会保险基金预算是对社会保险缴款、一般公共预算安排和其他方式筹集的资金，专项用于社会保险的收支预算。社会保险基金实行全市统筹的体制。</t>
  </si>
  <si>
    <t>表19</t>
  </si>
  <si>
    <t>2025年全镇一般公共预算收入预算表</t>
  </si>
  <si>
    <t>2025年预算数</t>
  </si>
  <si>
    <t>预算数为上年
执行数的%</t>
  </si>
  <si>
    <t>表20</t>
  </si>
  <si>
    <t>2025年全镇一般公共预算支出预算表</t>
  </si>
  <si>
    <t>2024年预算数</t>
  </si>
  <si>
    <t>预算数为上年
预算数的%</t>
  </si>
  <si>
    <t>二十二、预备费</t>
  </si>
  <si>
    <t>二十三、其他支出</t>
  </si>
  <si>
    <t>二十四、债务付息支出</t>
  </si>
  <si>
    <t>二十五、债务发行费用支出</t>
  </si>
  <si>
    <t>表21</t>
  </si>
  <si>
    <t>2025年镇级一般公共预算收入预算表</t>
  </si>
  <si>
    <t>关于2023年区级一般公共预算
收入预算的说明</t>
  </si>
  <si>
    <t xml:space="preserve">
    2022年区级一般公共预算收入执行数为  亿元，2023年预算数为  亿元，较上年增长/下降  %。其中，税收收入  亿元，较上年增长/下降  %；非税收入  亿元，较上年增长/下降  %。
    增值税收入预算数为  亿元，比2021年执行数增加  亿元，增长  %，主要根据  因素测算。
    企业所得税收入预算数为  亿元，比2021年执行数增加  亿元，增长  %，主要根据  因素测算。
    ……</t>
  </si>
  <si>
    <t>表22</t>
  </si>
  <si>
    <t>2025年镇级一般公共预算支出预算表</t>
  </si>
  <si>
    <t>关于2023年区级一般公共预算
支出预算的说明</t>
  </si>
  <si>
    <t xml:space="preserve">
    2022年区级一般公共预算支出预算数为  亿元，2023年预算数为  亿元，较上年增长/下降  %。
    一般公共服务支出预算数为  亿元，比2021年增加/减少  亿元，增长/下降  %，主要是  。
    外交支出预算数为  亿元，比2021年增加/减少  亿元，增长/下降  %，主要是  。
    ……</t>
  </si>
  <si>
    <t>表23</t>
  </si>
  <si>
    <t>2025年镇级一般公共预算转移支付收入预算表</t>
  </si>
  <si>
    <t>表24</t>
  </si>
  <si>
    <t>2025年镇级一般公共预算转移支付支出预算表</t>
  </si>
  <si>
    <t>表25</t>
  </si>
  <si>
    <t xml:space="preserve">2025年镇级一般公共预算转移支付支出预算表 </t>
  </si>
  <si>
    <t>表26</t>
  </si>
  <si>
    <t>2025年全镇政府性基金预算收入预算表</t>
  </si>
  <si>
    <t>七、大中型水库库镇基金收入</t>
  </si>
  <si>
    <t>表27</t>
  </si>
  <si>
    <t>2025年全镇政府性基金预算支出预算表</t>
  </si>
  <si>
    <t>表28</t>
  </si>
  <si>
    <t>2025年镇级政府性基金预算收入预算表</t>
  </si>
  <si>
    <t>关于2023年区级政府性基金预算
收入预算的说明</t>
  </si>
  <si>
    <t xml:space="preserve">
    2022年区级政府性基金预算收入执行数为  亿元，2023年预算数为  亿元，较上年增长/下降  %。
    农网还贷资金收入预算数为  亿元，比2021年执行数增加  亿元，增长  %，主要根据  因素测算。
    国家电影事业发展专项资金收入预算数为  亿元，比2021年执行数增加  亿元，增长  %，主要根据  因素测算。
    ……</t>
  </si>
  <si>
    <t>表29</t>
  </si>
  <si>
    <t>2025镇级政府性基金预算支出预算表</t>
  </si>
  <si>
    <t>关于2023年区级政府性基金预算
支出预算的说明</t>
  </si>
  <si>
    <t xml:space="preserve">
    2022年区级政府性基金预算支出预算数为  亿元，2023年预算数为  亿元，较上年增长/下降  %。
    文化旅游体育与传媒支出预算数为  亿元，比2022年增加/减少  亿元，增长/下降  %，主要是  。
    社会保障和就业支出预算数为  亿元，比2022年增加/减少  亿元，增长/下降  %，主要是  。
    ……</t>
  </si>
  <si>
    <t>表30</t>
  </si>
  <si>
    <t xml:space="preserve">2025年镇级政府性基金预算转移支付支出预算表 </t>
  </si>
  <si>
    <t>预算数</t>
  </si>
  <si>
    <t>表31</t>
  </si>
  <si>
    <t>2025年全镇国有资本经营预算收入预算表</t>
  </si>
  <si>
    <t>表32</t>
  </si>
  <si>
    <t>2025年全镇国有资本经营预算支出预算表</t>
  </si>
  <si>
    <t>表33</t>
  </si>
  <si>
    <t>2025年镇级国有资本经营预算收入预算表</t>
  </si>
  <si>
    <t>关于2023年区级国有资本经营预算
收入预算的说明</t>
  </si>
  <si>
    <t xml:space="preserve">        2022年区级国有资本经营预算收入执行数为1.77亿元，2023年预算数为1.1亿元，较上年下降37.8%。
        利润收入预算数为1.1亿元，比2022年执行数减少0.67亿元，下降37.8%，主要根据国有企业经济利润收入测算。</t>
  </si>
  <si>
    <t>表34</t>
  </si>
  <si>
    <t>2025年镇级国有资本经营预算支出预算表</t>
  </si>
  <si>
    <t>关于2023年区级国有资本经营预算
支出预算的说明</t>
  </si>
  <si>
    <t xml:space="preserve">
    2022年区级国有资本经营预算支出预算数为  亿元，2023年预算数为  亿元，较上年增长/下降  %。
    解决历史遗留问题及改革成本支出预算数为  亿元，比2022年增加/减少  亿元，增长/下降  %，主要是  。
     其他国有资本经营预算支出预算数为  亿元，比2022年增加/减少  亿元，增长/下降  %，主要是  。
    ……</t>
  </si>
  <si>
    <t>表35</t>
  </si>
  <si>
    <t>2025年全镇社会保险基金预算收入预算表</t>
  </si>
  <si>
    <t>表36</t>
  </si>
  <si>
    <t>2025年全镇社会保险基金预算支出预算表</t>
  </si>
  <si>
    <t>关于2023年全区社会保险基金预算的说明</t>
  </si>
  <si>
    <t>表37</t>
  </si>
  <si>
    <t>重庆市北碚区施家梁镇2024年地方政府债务限额及余额情况表</t>
  </si>
  <si>
    <t>单位：亿元</t>
  </si>
  <si>
    <t>地   区</t>
  </si>
  <si>
    <t>2024年债务限额</t>
  </si>
  <si>
    <t>2024年债务余额</t>
  </si>
  <si>
    <t>合计</t>
  </si>
  <si>
    <t>一般债务</t>
  </si>
  <si>
    <t>专项债务</t>
  </si>
  <si>
    <t>公  式</t>
  </si>
  <si>
    <t>A=B+C</t>
  </si>
  <si>
    <t>B</t>
  </si>
  <si>
    <t>C</t>
  </si>
  <si>
    <t>D=E+F</t>
  </si>
  <si>
    <t>E</t>
  </si>
  <si>
    <t>F</t>
  </si>
  <si>
    <t>北碚区</t>
  </si>
  <si>
    <t>注：1.本表反映上一年度本地区、本级及所属地区政府债务限额及余额执行数。
        2.本表由县级以上地方各级财政部门在本级人民代表大会批准预算后二十日内公开。</t>
  </si>
  <si>
    <t>表38</t>
  </si>
  <si>
    <t>重庆市北碚区施家梁镇2024年-2025年地方政府一般债务情况表</t>
  </si>
  <si>
    <t>一、2023年末地方政府一般债务余额</t>
  </si>
  <si>
    <t>二、2024年末地方政府一般债务限额</t>
  </si>
  <si>
    <t>三、2024年地方政府一般债务发行额</t>
  </si>
  <si>
    <t xml:space="preserve">       其中：中央转贷地方的国际金融组织和外国政府贷款</t>
  </si>
  <si>
    <t xml:space="preserve">                    一般债券发行额</t>
  </si>
  <si>
    <t>四、2024年地方政府一般债务还本支出</t>
  </si>
  <si>
    <t>五、2024年末地方政府一般债务余额执行数</t>
  </si>
  <si>
    <t>六、2025年地方财政赤字（2025年地方政府一般债务新增限额）</t>
  </si>
  <si>
    <t>七、2025年地方政府一般债务限额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</si>
  <si>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</si>
  <si>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表39</t>
  </si>
  <si>
    <t>重庆市北碚区施家梁镇2024年-2025年地方政府专项债务情况表</t>
  </si>
  <si>
    <t>一、2023年末地方政府专项债务余额</t>
  </si>
  <si>
    <t>二、2024年末地方政府专项债务限额</t>
  </si>
  <si>
    <t>三、2024年地方政府专项债务发行额</t>
  </si>
  <si>
    <t>四、2024年地方政府专项债务还本支出</t>
  </si>
  <si>
    <t>五、2024年末地方政府专项债务余额执行数</t>
  </si>
  <si>
    <t>六、2025年地方政府专项债务新增限额</t>
  </si>
  <si>
    <t>七、2025年末地方政府专项债务限额</t>
  </si>
  <si>
    <t>注：1.本表反映本地镇上两年度专项债务余额，上一年度专项债务限额、发行额、还本额及余额，本年度专项债务新增限额及限额。
        2.本表由县级以上地方各级财政部门在本级人民代表大会批准预算后二十日内公开。</t>
  </si>
  <si>
    <t>表40</t>
  </si>
  <si>
    <t>重庆市北碚区施家梁镇2024年-2025年地方政府债券发行
及还本付息情况表</t>
  </si>
  <si>
    <t>公式</t>
  </si>
  <si>
    <t>本地区</t>
  </si>
  <si>
    <t>本级</t>
  </si>
  <si>
    <t>一、2023年发行执行数</t>
  </si>
  <si>
    <t>A=B+D</t>
  </si>
  <si>
    <t>（一）一般债券</t>
  </si>
  <si>
    <t xml:space="preserve">   其中：再融资债券</t>
  </si>
  <si>
    <t>（二）专项债券</t>
  </si>
  <si>
    <t>D</t>
  </si>
  <si>
    <t>二、2023年还本支出执行数</t>
  </si>
  <si>
    <t>F=G+H</t>
  </si>
  <si>
    <t>G</t>
  </si>
  <si>
    <t>H</t>
  </si>
  <si>
    <t>三、2023年付息支出执行数</t>
  </si>
  <si>
    <t>I=J+K</t>
  </si>
  <si>
    <t>J</t>
  </si>
  <si>
    <t>K</t>
  </si>
  <si>
    <t>四、2025年还本支出预算数</t>
  </si>
  <si>
    <t>L=M+O</t>
  </si>
  <si>
    <t>M</t>
  </si>
  <si>
    <t xml:space="preserve">               财政预算安排 </t>
  </si>
  <si>
    <t>N</t>
  </si>
  <si>
    <t>O</t>
  </si>
  <si>
    <t xml:space="preserve">               财政预算安排</t>
  </si>
  <si>
    <t>P</t>
  </si>
  <si>
    <t>五、2025年付息支出预算数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</si>
  <si>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</si>
  <si>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</si>
  <si>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</si>
  <si>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</si>
  <si>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表41</t>
  </si>
  <si>
    <t>重庆市北碚区施家梁镇2024年地方政府债务指标表</t>
  </si>
  <si>
    <r>
      <rPr>
        <sz val="12"/>
        <rFont val="方正黑体_GBK"/>
        <charset val="134"/>
      </rPr>
      <t>级</t>
    </r>
    <r>
      <rPr>
        <sz val="12"/>
        <rFont val="Times New Roman"/>
        <charset val="134"/>
      </rPr>
      <t xml:space="preserve">    </t>
    </r>
    <r>
      <rPr>
        <sz val="12"/>
        <rFont val="方正黑体_GBK"/>
        <charset val="134"/>
      </rPr>
      <t>次</t>
    </r>
  </si>
  <si>
    <r>
      <rPr>
        <sz val="12"/>
        <rFont val="方正黑体_GBK"/>
        <charset val="134"/>
      </rPr>
      <t>政府债务率（</t>
    </r>
    <r>
      <rPr>
        <sz val="12"/>
        <rFont val="Times New Roman"/>
        <charset val="134"/>
      </rPr>
      <t>%</t>
    </r>
    <r>
      <rPr>
        <sz val="12"/>
        <rFont val="方正黑体_GBK"/>
        <charset val="134"/>
      </rPr>
      <t>）</t>
    </r>
  </si>
  <si>
    <r>
      <rPr>
        <sz val="12"/>
        <rFont val="方正黑体_GBK"/>
        <charset val="134"/>
      </rPr>
      <t>利息支出率（</t>
    </r>
    <r>
      <rPr>
        <sz val="12"/>
        <rFont val="Times New Roman"/>
        <charset val="134"/>
      </rPr>
      <t>%</t>
    </r>
    <r>
      <rPr>
        <sz val="12"/>
        <rFont val="方正黑体_GBK"/>
        <charset val="134"/>
      </rPr>
      <t>）</t>
    </r>
  </si>
  <si>
    <r>
      <rPr>
        <sz val="12"/>
        <rFont val="方正黑体_GBK"/>
        <charset val="134"/>
      </rPr>
      <t>债务年限（年）</t>
    </r>
  </si>
  <si>
    <r>
      <rPr>
        <sz val="12"/>
        <rFont val="方正黑体_GBK"/>
        <charset val="134"/>
      </rPr>
      <t>最长</t>
    </r>
  </si>
  <si>
    <r>
      <rPr>
        <sz val="12"/>
        <rFont val="方正黑体_GBK"/>
        <charset val="134"/>
      </rPr>
      <t>最短</t>
    </r>
  </si>
  <si>
    <r>
      <rPr>
        <sz val="12"/>
        <rFont val="方正黑体_GBK"/>
        <charset val="134"/>
      </rPr>
      <t>平均</t>
    </r>
  </si>
  <si>
    <r>
      <rPr>
        <sz val="12"/>
        <rFont val="方正仿宋_GBK"/>
        <charset val="134"/>
      </rPr>
      <t>北碚区</t>
    </r>
  </si>
  <si>
    <t>注：政府债务率为政府债务余额占综合财力的比重，利息支出率为政府债务利息支出占综合财力的比重。</t>
  </si>
  <si>
    <t>表42</t>
  </si>
  <si>
    <t>重庆市北碚区施家梁镇2025年地方政府债务预算收支安排情况表</t>
  </si>
  <si>
    <t>项目</t>
  </si>
  <si>
    <t>下级</t>
  </si>
  <si>
    <t>一、2024年地方政府债务限额</t>
  </si>
  <si>
    <t xml:space="preserve">        其中：一般债务限额</t>
  </si>
  <si>
    <t xml:space="preserve">                   专项债务限额</t>
  </si>
  <si>
    <t>二、提前下达的2025年地方政府债务限额</t>
  </si>
  <si>
    <t>三、2025年政府债务限额预算数</t>
  </si>
  <si>
    <t>G=H+I</t>
  </si>
  <si>
    <t>I</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</si>
</sst>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
    <numFmt numFmtId="178" formatCode="#,##0.0"/>
    <numFmt numFmtId="179" formatCode="0.0_ "/>
    <numFmt numFmtId="180" formatCode="0.0"/>
    <numFmt numFmtId="181" formatCode="0_ "/>
    <numFmt numFmtId="182" formatCode="0_);[Red]\(0\)"/>
    <numFmt numFmtId="183" formatCode="0.00_ "/>
    <numFmt numFmtId="184" formatCode="0.00_);[Red]\(0.00\)"/>
  </numFmts>
  <fonts count="71">
    <font>
      <sz val="11"/>
      <color theme="1"/>
      <name val="等线"/>
      <charset val="134"/>
      <scheme val="minor"/>
    </font>
    <font>
      <sz val="14"/>
      <color indexed="8"/>
      <name val="方正黑体_GBK"/>
      <charset val="134"/>
    </font>
    <font>
      <sz val="18"/>
      <color indexed="8"/>
      <name val="方正小标宋_GBK"/>
      <charset val="134"/>
    </font>
    <font>
      <sz val="12"/>
      <color indexed="8"/>
      <name val="方正黑体_GBK"/>
      <charset val="134"/>
    </font>
    <font>
      <sz val="12"/>
      <color indexed="8"/>
      <name val="方正仿宋_GBK"/>
      <charset val="134"/>
    </font>
    <font>
      <sz val="14"/>
      <name val="方正黑体_GBK"/>
      <charset val="134"/>
    </font>
    <font>
      <sz val="18"/>
      <name val="方正小标宋_GBK"/>
      <charset val="134"/>
    </font>
    <font>
      <sz val="12"/>
      <name val="方正仿宋_GBK"/>
      <charset val="134"/>
    </font>
    <font>
      <sz val="12"/>
      <name val="方正黑体_GBK"/>
      <charset val="134"/>
    </font>
    <font>
      <sz val="12"/>
      <color indexed="8"/>
      <name val="Times New Roman"/>
      <charset val="134"/>
    </font>
    <font>
      <sz val="11"/>
      <color indexed="8"/>
      <name val="等线"/>
      <charset val="134"/>
      <scheme val="minor"/>
    </font>
    <font>
      <sz val="9"/>
      <name val="SimSun"/>
      <charset val="134"/>
    </font>
    <font>
      <sz val="12"/>
      <name val="Times New Roman"/>
      <charset val="134"/>
    </font>
    <font>
      <sz val="20"/>
      <color theme="1"/>
      <name val="方正小标宋_GBK"/>
      <charset val="134"/>
    </font>
    <font>
      <sz val="14"/>
      <color theme="1"/>
      <name val="方正仿宋_GBK"/>
      <charset val="134"/>
    </font>
    <font>
      <sz val="14"/>
      <color theme="1"/>
      <name val="等线"/>
      <charset val="134"/>
      <scheme val="minor"/>
    </font>
    <font>
      <b/>
      <sz val="12"/>
      <color theme="1"/>
      <name val="方正仿宋_GBK"/>
      <charset val="134"/>
    </font>
    <font>
      <sz val="12"/>
      <color theme="1"/>
      <name val="方正仿宋_GBK"/>
      <charset val="134"/>
    </font>
    <font>
      <b/>
      <sz val="12"/>
      <name val="方正仿宋_GBK"/>
      <charset val="134"/>
    </font>
    <font>
      <sz val="14"/>
      <name val="方正仿宋_GBK"/>
      <charset val="134"/>
    </font>
    <font>
      <sz val="9"/>
      <name val="宋体"/>
      <charset val="134"/>
    </font>
    <font>
      <sz val="11"/>
      <name val="宋体"/>
      <charset val="134"/>
    </font>
    <font>
      <sz val="11"/>
      <name val="方正黑体_GBK"/>
      <charset val="134"/>
    </font>
    <font>
      <sz val="11"/>
      <name val="方正小标宋_GBK"/>
      <charset val="134"/>
    </font>
    <font>
      <sz val="14"/>
      <name val="方正楷体_GBK"/>
      <charset val="134"/>
    </font>
    <font>
      <sz val="11"/>
      <name val="方正仿宋_GBK"/>
      <charset val="134"/>
    </font>
    <font>
      <sz val="14"/>
      <color theme="1"/>
      <name val="方正黑体_GBK"/>
      <charset val="134"/>
    </font>
    <font>
      <sz val="18"/>
      <color theme="1"/>
      <name val="方正小标宋_GBK"/>
      <charset val="134"/>
    </font>
    <font>
      <sz val="12"/>
      <color theme="1"/>
      <name val="方正黑体_GBK"/>
      <charset val="134"/>
    </font>
    <font>
      <sz val="12"/>
      <color theme="1"/>
      <name val="等线"/>
      <charset val="134"/>
      <scheme val="minor"/>
    </font>
    <font>
      <sz val="14"/>
      <name val="等线"/>
      <charset val="134"/>
      <scheme val="minor"/>
    </font>
    <font>
      <sz val="12"/>
      <name val="宋体"/>
      <charset val="134"/>
    </font>
    <font>
      <sz val="12"/>
      <color theme="1"/>
      <name val="Times New Roman"/>
      <charset val="134"/>
    </font>
    <font>
      <sz val="14"/>
      <name val="Times New Roman"/>
      <charset val="134"/>
    </font>
    <font>
      <b/>
      <sz val="12"/>
      <name val="Times New Roman"/>
      <charset val="134"/>
    </font>
    <font>
      <sz val="11"/>
      <name val="Times New Roman"/>
      <charset val="134"/>
    </font>
    <font>
      <sz val="14"/>
      <color theme="1"/>
      <name val="Times New Roman"/>
      <charset val="134"/>
    </font>
    <font>
      <sz val="18"/>
      <color theme="1"/>
      <name val="Times New Roman"/>
      <charset val="134"/>
    </font>
    <font>
      <sz val="12"/>
      <name val="方正楷体_GBK"/>
      <charset val="134"/>
    </font>
    <font>
      <sz val="9"/>
      <name val="Times New Roman"/>
      <charset val="134"/>
    </font>
    <font>
      <sz val="11"/>
      <color theme="1"/>
      <name val="Times New Roman"/>
      <charset val="134"/>
    </font>
    <font>
      <sz val="18"/>
      <color rgb="FF000000"/>
      <name val="Times New Roman"/>
      <charset val="134"/>
    </font>
    <font>
      <sz val="16"/>
      <color rgb="FF000000"/>
      <name val="方正黑体_GBK"/>
      <charset val="134"/>
    </font>
    <font>
      <b/>
      <sz val="14"/>
      <color theme="1"/>
      <name val="方正楷体_GBK"/>
      <charset val="134"/>
    </font>
    <font>
      <sz val="16"/>
      <color rgb="FF000000"/>
      <name val="Times New Roman"/>
      <charset val="134"/>
    </font>
    <font>
      <sz val="22"/>
      <color theme="1"/>
      <name val="方正小标宋_GBK"/>
      <charset val="134"/>
    </font>
    <font>
      <sz val="22"/>
      <color theme="1"/>
      <name val="Times New Roman"/>
      <charset val="134"/>
    </font>
    <font>
      <sz val="18"/>
      <color theme="1"/>
      <name val="方正黑体_GBK"/>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b/>
      <sz val="11"/>
      <name val="Times New Roman"/>
      <charset val="134"/>
    </font>
    <font>
      <b/>
      <sz val="11"/>
      <name val="宋体"/>
      <charset val="134"/>
    </font>
    <font>
      <sz val="18"/>
      <color rgb="FF000000"/>
      <name val="方正黑体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2" borderId="5"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6" applyNumberFormat="0" applyFill="0" applyAlignment="0" applyProtection="0">
      <alignment vertical="center"/>
    </xf>
    <xf numFmtId="0" fontId="54" fillId="0" borderId="6" applyNumberFormat="0" applyFill="0" applyAlignment="0" applyProtection="0">
      <alignment vertical="center"/>
    </xf>
    <xf numFmtId="0" fontId="55" fillId="0" borderId="7" applyNumberFormat="0" applyFill="0" applyAlignment="0" applyProtection="0">
      <alignment vertical="center"/>
    </xf>
    <xf numFmtId="0" fontId="55" fillId="0" borderId="0" applyNumberFormat="0" applyFill="0" applyBorder="0" applyAlignment="0" applyProtection="0">
      <alignment vertical="center"/>
    </xf>
    <xf numFmtId="0" fontId="56" fillId="3" borderId="8" applyNumberFormat="0" applyAlignment="0" applyProtection="0">
      <alignment vertical="center"/>
    </xf>
    <xf numFmtId="0" fontId="57" fillId="4" borderId="9" applyNumberFormat="0" applyAlignment="0" applyProtection="0">
      <alignment vertical="center"/>
    </xf>
    <xf numFmtId="0" fontId="58" fillId="4" borderId="8" applyNumberFormat="0" applyAlignment="0" applyProtection="0">
      <alignment vertical="center"/>
    </xf>
    <xf numFmtId="0" fontId="59" fillId="5" borderId="10" applyNumberFormat="0" applyAlignment="0" applyProtection="0">
      <alignment vertical="center"/>
    </xf>
    <xf numFmtId="0" fontId="60" fillId="0" borderId="11" applyNumberFormat="0" applyFill="0" applyAlignment="0" applyProtection="0">
      <alignment vertical="center"/>
    </xf>
    <xf numFmtId="0" fontId="61" fillId="0" borderId="12" applyNumberFormat="0" applyFill="0" applyAlignment="0" applyProtection="0">
      <alignment vertical="center"/>
    </xf>
    <xf numFmtId="0" fontId="62" fillId="6" borderId="0" applyNumberFormat="0" applyBorder="0" applyAlignment="0" applyProtection="0">
      <alignment vertical="center"/>
    </xf>
    <xf numFmtId="0" fontId="63" fillId="7" borderId="0" applyNumberFormat="0" applyBorder="0" applyAlignment="0" applyProtection="0">
      <alignment vertical="center"/>
    </xf>
    <xf numFmtId="0" fontId="64" fillId="8" borderId="0" applyNumberFormat="0" applyBorder="0" applyAlignment="0" applyProtection="0">
      <alignment vertical="center"/>
    </xf>
    <xf numFmtId="0" fontId="65" fillId="9" borderId="0" applyNumberFormat="0" applyBorder="0" applyAlignment="0" applyProtection="0">
      <alignment vertical="center"/>
    </xf>
    <xf numFmtId="0" fontId="66" fillId="10" borderId="0" applyNumberFormat="0" applyBorder="0" applyAlignment="0" applyProtection="0">
      <alignment vertical="center"/>
    </xf>
    <xf numFmtId="0" fontId="66" fillId="11" borderId="0" applyNumberFormat="0" applyBorder="0" applyAlignment="0" applyProtection="0">
      <alignment vertical="center"/>
    </xf>
    <xf numFmtId="0" fontId="65" fillId="12" borderId="0" applyNumberFormat="0" applyBorder="0" applyAlignment="0" applyProtection="0">
      <alignment vertical="center"/>
    </xf>
    <xf numFmtId="0" fontId="65" fillId="13" borderId="0" applyNumberFormat="0" applyBorder="0" applyAlignment="0" applyProtection="0">
      <alignment vertical="center"/>
    </xf>
    <xf numFmtId="0" fontId="66" fillId="14" borderId="0" applyNumberFormat="0" applyBorder="0" applyAlignment="0" applyProtection="0">
      <alignment vertical="center"/>
    </xf>
    <xf numFmtId="0" fontId="66"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6" fillId="18" borderId="0" applyNumberFormat="0" applyBorder="0" applyAlignment="0" applyProtection="0">
      <alignment vertical="center"/>
    </xf>
    <xf numFmtId="0" fontId="66"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6" fillId="22" borderId="0" applyNumberFormat="0" applyBorder="0" applyAlignment="0" applyProtection="0">
      <alignment vertical="center"/>
    </xf>
    <xf numFmtId="0" fontId="66"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6" fillId="26" borderId="0" applyNumberFormat="0" applyBorder="0" applyAlignment="0" applyProtection="0">
      <alignment vertical="center"/>
    </xf>
    <xf numFmtId="0" fontId="66"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6" fillId="30" borderId="0" applyNumberFormat="0" applyBorder="0" applyAlignment="0" applyProtection="0">
      <alignment vertical="center"/>
    </xf>
    <xf numFmtId="0" fontId="66" fillId="31" borderId="0" applyNumberFormat="0" applyBorder="0" applyAlignment="0" applyProtection="0">
      <alignment vertical="center"/>
    </xf>
    <xf numFmtId="0" fontId="65" fillId="32" borderId="0" applyNumberFormat="0" applyBorder="0" applyAlignment="0" applyProtection="0">
      <alignment vertical="center"/>
    </xf>
    <xf numFmtId="0" fontId="31" fillId="0" borderId="0">
      <alignment vertical="center"/>
    </xf>
    <xf numFmtId="0" fontId="10" fillId="0" borderId="0">
      <alignment vertical="center"/>
    </xf>
    <xf numFmtId="0" fontId="10" fillId="0" borderId="0">
      <alignment vertical="center"/>
    </xf>
    <xf numFmtId="41" fontId="31" fillId="0" borderId="0" applyFont="0" applyFill="0" applyBorder="0" applyAlignment="0" applyProtection="0"/>
    <xf numFmtId="0" fontId="20" fillId="0" borderId="0">
      <alignment vertical="center"/>
    </xf>
    <xf numFmtId="0" fontId="31" fillId="0" borderId="0">
      <alignment vertical="center"/>
    </xf>
    <xf numFmtId="0" fontId="0" fillId="0" borderId="0">
      <alignment vertical="center"/>
    </xf>
    <xf numFmtId="0" fontId="67" fillId="0" borderId="0" applyBorder="0">
      <alignment vertical="center"/>
    </xf>
    <xf numFmtId="0" fontId="20" fillId="0" borderId="0">
      <alignment vertical="center"/>
    </xf>
    <xf numFmtId="0" fontId="0" fillId="0" borderId="0"/>
    <xf numFmtId="0" fontId="0" fillId="0" borderId="0">
      <alignment vertical="center"/>
    </xf>
    <xf numFmtId="0" fontId="67" fillId="0" borderId="0"/>
    <xf numFmtId="0" fontId="31" fillId="0" borderId="0"/>
    <xf numFmtId="0" fontId="10" fillId="0" borderId="0">
      <alignment vertical="center"/>
    </xf>
    <xf numFmtId="0" fontId="31" fillId="0" borderId="0">
      <alignment vertical="center"/>
    </xf>
    <xf numFmtId="0" fontId="0" fillId="0" borderId="0">
      <alignment vertical="center"/>
    </xf>
  </cellStyleXfs>
  <cellXfs count="330">
    <xf numFmtId="0" fontId="0" fillId="0" borderId="0" xfId="0"/>
    <xf numFmtId="0" fontId="1" fillId="0" borderId="0" xfId="50" applyFont="1" applyAlignment="1">
      <alignment vertical="center"/>
    </xf>
    <xf numFmtId="0" fontId="2" fillId="0" borderId="0" xfId="50" applyFont="1" applyAlignment="1">
      <alignment vertical="center"/>
    </xf>
    <xf numFmtId="0" fontId="3" fillId="0" borderId="0" xfId="50" applyFont="1" applyAlignment="1">
      <alignment vertical="center"/>
    </xf>
    <xf numFmtId="0" fontId="4" fillId="0" borderId="0" xfId="50" applyFont="1" applyAlignment="1">
      <alignment vertical="center"/>
    </xf>
    <xf numFmtId="0" fontId="5" fillId="0" borderId="0" xfId="53" applyFont="1" applyAlignment="1">
      <alignment vertical="center"/>
    </xf>
    <xf numFmtId="0" fontId="6" fillId="0" borderId="0" xfId="50" applyFont="1" applyAlignment="1">
      <alignment horizontal="center" vertical="center" wrapText="1"/>
    </xf>
    <xf numFmtId="0" fontId="7" fillId="0" borderId="0" xfId="50" applyFont="1" applyBorder="1" applyAlignment="1">
      <alignment vertical="center" wrapText="1"/>
    </xf>
    <xf numFmtId="0" fontId="7" fillId="0" borderId="0" xfId="50" applyFont="1" applyBorder="1" applyAlignment="1">
      <alignment horizontal="center" vertical="center" wrapText="1"/>
    </xf>
    <xf numFmtId="0" fontId="8" fillId="0" borderId="1" xfId="50" applyFont="1" applyBorder="1" applyAlignment="1">
      <alignment horizontal="center" vertical="center" wrapText="1"/>
    </xf>
    <xf numFmtId="0" fontId="7" fillId="0" borderId="1" xfId="50" applyFont="1" applyBorder="1" applyAlignment="1">
      <alignment horizontal="left" vertical="center"/>
    </xf>
    <xf numFmtId="0" fontId="7" fillId="0" borderId="1" xfId="50" applyFont="1" applyBorder="1" applyAlignment="1">
      <alignment horizontal="center" vertical="center" wrapText="1"/>
    </xf>
    <xf numFmtId="0" fontId="7" fillId="0" borderId="1" xfId="50" applyFont="1" applyBorder="1" applyAlignment="1">
      <alignment horizontal="right" vertical="center" wrapText="1"/>
    </xf>
    <xf numFmtId="176" fontId="7" fillId="0" borderId="1" xfId="50" applyNumberFormat="1" applyFont="1" applyBorder="1" applyAlignment="1">
      <alignment vertical="center" wrapText="1"/>
    </xf>
    <xf numFmtId="0" fontId="4" fillId="0" borderId="1" xfId="50" applyFont="1" applyBorder="1" applyAlignment="1">
      <alignment horizontal="left" vertical="center" wrapText="1"/>
    </xf>
    <xf numFmtId="0" fontId="4" fillId="0" borderId="1" xfId="50" applyFont="1" applyBorder="1" applyAlignment="1">
      <alignment horizontal="center" vertical="center"/>
    </xf>
    <xf numFmtId="0" fontId="4" fillId="0" borderId="1" xfId="50" applyFont="1" applyBorder="1" applyAlignment="1">
      <alignment vertical="center"/>
    </xf>
    <xf numFmtId="0" fontId="4" fillId="0" borderId="1" xfId="50" applyFont="1" applyBorder="1" applyAlignment="1">
      <alignment horizontal="left" vertical="center"/>
    </xf>
    <xf numFmtId="0" fontId="1" fillId="0" borderId="0" xfId="51" applyFont="1" applyAlignment="1">
      <alignment vertical="center"/>
    </xf>
    <xf numFmtId="0" fontId="2" fillId="0" borderId="0" xfId="51" applyFont="1" applyAlignment="1">
      <alignment vertical="center"/>
    </xf>
    <xf numFmtId="0" fontId="9" fillId="0" borderId="0" xfId="62" applyFont="1" applyAlignment="1">
      <alignment vertical="center"/>
    </xf>
    <xf numFmtId="0" fontId="4" fillId="0" borderId="0" xfId="62" applyFont="1" applyAlignment="1">
      <alignment vertical="center"/>
    </xf>
    <xf numFmtId="0" fontId="10" fillId="0" borderId="0" xfId="51" applyAlignment="1">
      <alignment vertical="center"/>
    </xf>
    <xf numFmtId="0" fontId="5" fillId="0" borderId="0" xfId="51" applyFont="1" applyBorder="1" applyAlignment="1">
      <alignment horizontal="left" vertical="center" wrapText="1"/>
    </xf>
    <xf numFmtId="0" fontId="6" fillId="0" borderId="0" xfId="51" applyFont="1" applyAlignment="1">
      <alignment horizontal="center" vertical="center" wrapText="1"/>
    </xf>
    <xf numFmtId="0" fontId="11" fillId="0" borderId="0" xfId="51" applyFont="1" applyBorder="1" applyAlignment="1">
      <alignment vertical="center" wrapText="1"/>
    </xf>
    <xf numFmtId="0" fontId="11" fillId="0" borderId="0" xfId="51" applyFont="1" applyBorder="1" applyAlignment="1">
      <alignment horizontal="center" vertical="center" wrapText="1"/>
    </xf>
    <xf numFmtId="0" fontId="12" fillId="0" borderId="1" xfId="62" applyFont="1" applyBorder="1" applyAlignment="1">
      <alignment horizontal="center" vertical="center" wrapText="1"/>
    </xf>
    <xf numFmtId="177" fontId="12" fillId="0" borderId="1" xfId="62" applyNumberFormat="1" applyFont="1" applyBorder="1" applyAlignment="1">
      <alignment horizontal="right" vertical="center" wrapText="1"/>
    </xf>
    <xf numFmtId="3" fontId="12" fillId="0" borderId="1" xfId="62" applyNumberFormat="1" applyFont="1" applyBorder="1" applyAlignment="1">
      <alignment horizontal="right" vertical="center" wrapText="1"/>
    </xf>
    <xf numFmtId="178" fontId="12" fillId="0" borderId="1" xfId="62" applyNumberFormat="1" applyFont="1" applyBorder="1" applyAlignment="1">
      <alignment horizontal="right" vertical="center" wrapText="1"/>
    </xf>
    <xf numFmtId="0" fontId="7" fillId="0" borderId="0" xfId="62" applyFont="1" applyAlignment="1">
      <alignment horizontal="left" vertical="center" wrapText="1"/>
    </xf>
    <xf numFmtId="0" fontId="1" fillId="0" borderId="0" xfId="62" applyFont="1" applyAlignment="1">
      <alignment vertical="center"/>
    </xf>
    <xf numFmtId="0" fontId="2" fillId="0" borderId="0" xfId="62" applyFont="1" applyAlignment="1">
      <alignment vertical="center"/>
    </xf>
    <xf numFmtId="0" fontId="3" fillId="0" borderId="0" xfId="62" applyFont="1" applyAlignment="1">
      <alignment vertical="center"/>
    </xf>
    <xf numFmtId="0" fontId="6" fillId="0" borderId="0" xfId="62" applyFont="1" applyBorder="1" applyAlignment="1">
      <alignment horizontal="center" vertical="center" wrapText="1"/>
    </xf>
    <xf numFmtId="0" fontId="7" fillId="0" borderId="0" xfId="62" applyFont="1" applyBorder="1" applyAlignment="1">
      <alignment horizontal="right" vertical="center" wrapText="1"/>
    </xf>
    <xf numFmtId="0" fontId="8" fillId="0" borderId="1" xfId="62" applyFont="1" applyBorder="1" applyAlignment="1">
      <alignment horizontal="center" vertical="center" wrapText="1"/>
    </xf>
    <xf numFmtId="0" fontId="7" fillId="0" borderId="1" xfId="62" applyFont="1" applyBorder="1" applyAlignment="1">
      <alignment horizontal="left" vertical="center" wrapText="1"/>
    </xf>
    <xf numFmtId="0" fontId="7" fillId="0" borderId="1" xfId="62" applyFont="1" applyBorder="1" applyAlignment="1">
      <alignment horizontal="center" vertical="center" wrapText="1"/>
    </xf>
    <xf numFmtId="179" fontId="7" fillId="0" borderId="1" xfId="62" applyNumberFormat="1" applyFont="1" applyBorder="1" applyAlignment="1">
      <alignment horizontal="right" vertical="center" wrapText="1"/>
    </xf>
    <xf numFmtId="179" fontId="7" fillId="0" borderId="1" xfId="62" applyNumberFormat="1" applyFont="1" applyFill="1" applyBorder="1" applyAlignment="1">
      <alignment horizontal="right" vertical="center" wrapText="1"/>
    </xf>
    <xf numFmtId="0" fontId="7" fillId="0" borderId="0" xfId="62" applyFont="1" applyBorder="1" applyAlignment="1">
      <alignment vertical="center" wrapText="1"/>
    </xf>
    <xf numFmtId="0" fontId="7" fillId="0" borderId="0" xfId="62" applyFont="1" applyBorder="1" applyAlignment="1">
      <alignment horizontal="center" vertical="center" wrapText="1"/>
    </xf>
    <xf numFmtId="0" fontId="7" fillId="0" borderId="1" xfId="62" applyFont="1" applyBorder="1" applyAlignment="1">
      <alignment vertical="center" wrapText="1"/>
    </xf>
    <xf numFmtId="178" fontId="7" fillId="0" borderId="1" xfId="62" applyNumberFormat="1" applyFont="1" applyBorder="1" applyAlignment="1">
      <alignment vertical="center" wrapText="1"/>
    </xf>
    <xf numFmtId="176" fontId="7" fillId="0" borderId="1" xfId="62" applyNumberFormat="1" applyFont="1" applyBorder="1" applyAlignment="1">
      <alignment vertical="center" wrapText="1"/>
    </xf>
    <xf numFmtId="2" fontId="6" fillId="0" borderId="0" xfId="53" applyNumberFormat="1" applyFont="1" applyFill="1" applyAlignment="1" applyProtection="1">
      <alignment horizontal="center" vertical="center"/>
    </xf>
    <xf numFmtId="0" fontId="7" fillId="0" borderId="0" xfId="62" applyFont="1" applyAlignment="1">
      <alignment horizontal="right" vertical="center" wrapText="1"/>
    </xf>
    <xf numFmtId="0" fontId="4" fillId="0" borderId="1" xfId="62" applyFont="1" applyBorder="1" applyAlignment="1">
      <alignment horizontal="center" vertical="center"/>
    </xf>
    <xf numFmtId="0" fontId="4" fillId="0" borderId="1" xfId="62" applyFont="1" applyBorder="1" applyAlignment="1">
      <alignment vertical="center"/>
    </xf>
    <xf numFmtId="0" fontId="0" fillId="0" borderId="0" xfId="0" applyAlignment="1">
      <alignment vertical="center"/>
    </xf>
    <xf numFmtId="0" fontId="13" fillId="0" borderId="0" xfId="0" applyFont="1" applyAlignment="1">
      <alignment horizontal="center" vertical="center"/>
    </xf>
    <xf numFmtId="0" fontId="14" fillId="0" borderId="0" xfId="0" applyFont="1" applyAlignment="1">
      <alignment horizontal="left" vertical="center" wrapText="1"/>
    </xf>
    <xf numFmtId="0" fontId="15" fillId="0" borderId="0" xfId="0" applyFont="1" applyAlignment="1">
      <alignment horizontal="left" vertical="center"/>
    </xf>
    <xf numFmtId="0" fontId="5" fillId="0" borderId="0" xfId="53" applyFont="1" applyAlignment="1"/>
    <xf numFmtId="0" fontId="6" fillId="0" borderId="0" xfId="53" applyFont="1" applyAlignment="1"/>
    <xf numFmtId="0" fontId="8" fillId="0" borderId="0" xfId="53" applyFont="1" applyAlignment="1"/>
    <xf numFmtId="0" fontId="7" fillId="0" borderId="0" xfId="57" applyFont="1" applyAlignment="1">
      <alignment vertical="center"/>
    </xf>
    <xf numFmtId="0" fontId="7" fillId="0" borderId="0" xfId="53" applyFont="1" applyAlignment="1"/>
    <xf numFmtId="0" fontId="6" fillId="0" borderId="0" xfId="53" applyFont="1" applyAlignment="1">
      <alignment horizontal="center" vertical="center"/>
    </xf>
    <xf numFmtId="2" fontId="7" fillId="0" borderId="0" xfId="53" applyNumberFormat="1" applyFont="1" applyBorder="1" applyAlignment="1" applyProtection="1">
      <alignment horizontal="left" vertical="center"/>
    </xf>
    <xf numFmtId="2" fontId="7" fillId="0" borderId="0" xfId="53" applyNumberFormat="1" applyFont="1" applyAlignment="1">
      <alignment vertical="center"/>
    </xf>
    <xf numFmtId="2" fontId="7" fillId="0" borderId="0" xfId="53" applyNumberFormat="1" applyFont="1" applyAlignment="1" applyProtection="1">
      <alignment horizontal="center" vertical="center"/>
    </xf>
    <xf numFmtId="0" fontId="7" fillId="0" borderId="0" xfId="53" applyFont="1" applyAlignment="1">
      <alignment vertical="center"/>
    </xf>
    <xf numFmtId="2" fontId="8" fillId="0" borderId="1" xfId="53" applyNumberFormat="1" applyFont="1" applyBorder="1" applyAlignment="1" applyProtection="1">
      <alignment horizontal="center" vertical="center" wrapText="1"/>
    </xf>
    <xf numFmtId="2" fontId="8" fillId="0" borderId="1" xfId="57" applyNumberFormat="1" applyFont="1" applyBorder="1" applyAlignment="1" applyProtection="1">
      <alignment horizontal="center" vertical="center" wrapText="1"/>
    </xf>
    <xf numFmtId="2" fontId="8" fillId="0" borderId="1" xfId="57" applyNumberFormat="1" applyFont="1" applyFill="1" applyBorder="1" applyAlignment="1" applyProtection="1">
      <alignment horizontal="center" vertical="center" wrapText="1"/>
    </xf>
    <xf numFmtId="2" fontId="8" fillId="0" borderId="1" xfId="57" applyNumberFormat="1" applyFont="1" applyBorder="1" applyAlignment="1">
      <alignment horizontal="center" vertical="center" wrapText="1"/>
    </xf>
    <xf numFmtId="0" fontId="8" fillId="0" borderId="0" xfId="53" applyFont="1" applyAlignment="1">
      <alignment vertical="center"/>
    </xf>
    <xf numFmtId="0" fontId="16" fillId="0" borderId="1" xfId="59" applyFont="1" applyBorder="1" applyAlignment="1">
      <alignment vertical="center"/>
    </xf>
    <xf numFmtId="2" fontId="7" fillId="0" borderId="1" xfId="53" applyNumberFormat="1" applyFont="1" applyFill="1" applyBorder="1" applyAlignment="1" applyProtection="1">
      <alignment vertical="center" wrapText="1"/>
    </xf>
    <xf numFmtId="180" fontId="7" fillId="0" borderId="1" xfId="53" applyNumberFormat="1" applyFont="1" applyFill="1" applyBorder="1" applyAlignment="1" applyProtection="1">
      <alignment vertical="center" wrapText="1"/>
    </xf>
    <xf numFmtId="0" fontId="17" fillId="0" borderId="1" xfId="59" applyFont="1" applyBorder="1" applyAlignment="1">
      <alignment vertical="center"/>
    </xf>
    <xf numFmtId="2" fontId="18" fillId="0" borderId="1" xfId="53" applyNumberFormat="1" applyFont="1" applyBorder="1" applyAlignment="1" applyProtection="1">
      <alignment horizontal="center" vertical="center" wrapText="1"/>
    </xf>
    <xf numFmtId="0" fontId="7" fillId="0" borderId="1" xfId="53" applyFont="1" applyBorder="1" applyAlignment="1">
      <alignment vertical="center"/>
    </xf>
    <xf numFmtId="0" fontId="16" fillId="0" borderId="1" xfId="59" applyFont="1" applyBorder="1" applyAlignment="1">
      <alignment horizontal="center" vertical="center"/>
    </xf>
    <xf numFmtId="0" fontId="17" fillId="0" borderId="1" xfId="59" applyFont="1" applyBorder="1" applyAlignment="1">
      <alignment horizontal="center" vertical="center"/>
    </xf>
    <xf numFmtId="0" fontId="7" fillId="0" borderId="0" xfId="57" applyFont="1" applyAlignment="1">
      <alignment horizontal="left" vertical="center"/>
    </xf>
    <xf numFmtId="2" fontId="8" fillId="0" borderId="0" xfId="53" applyNumberFormat="1" applyFont="1" applyAlignment="1">
      <alignment vertical="center"/>
    </xf>
    <xf numFmtId="0" fontId="5" fillId="0" borderId="0" xfId="57" applyFont="1" applyAlignment="1">
      <alignment vertical="center"/>
    </xf>
    <xf numFmtId="0" fontId="6" fillId="0" borderId="0" xfId="57" applyFont="1" applyAlignment="1">
      <alignment vertical="center"/>
    </xf>
    <xf numFmtId="0" fontId="8" fillId="0" borderId="0" xfId="57" applyFont="1" applyAlignment="1">
      <alignment vertical="center"/>
    </xf>
    <xf numFmtId="0" fontId="7" fillId="0" borderId="0" xfId="57" applyFont="1" applyFill="1" applyAlignment="1">
      <alignment vertical="center"/>
    </xf>
    <xf numFmtId="2" fontId="6" fillId="0" borderId="0" xfId="57" applyNumberFormat="1" applyFont="1" applyFill="1" applyAlignment="1" applyProtection="1">
      <alignment horizontal="center" vertical="center"/>
    </xf>
    <xf numFmtId="0" fontId="6" fillId="0" borderId="0" xfId="57" applyFont="1" applyAlignment="1">
      <alignment horizontal="center" vertical="center"/>
    </xf>
    <xf numFmtId="2" fontId="7" fillId="0" borderId="0" xfId="57" applyNumberFormat="1" applyFont="1" applyBorder="1" applyAlignment="1" applyProtection="1">
      <alignment horizontal="left" vertical="center"/>
    </xf>
    <xf numFmtId="2" fontId="7" fillId="0" borderId="0" xfId="57" applyNumberFormat="1" applyFont="1" applyBorder="1" applyAlignment="1">
      <alignment vertical="center"/>
    </xf>
    <xf numFmtId="2" fontId="7" fillId="0" borderId="0" xfId="57" applyNumberFormat="1" applyFont="1" applyAlignment="1" applyProtection="1">
      <alignment horizontal="left" vertical="center"/>
    </xf>
    <xf numFmtId="2" fontId="7" fillId="0" borderId="0" xfId="57" applyNumberFormat="1" applyFont="1" applyBorder="1" applyAlignment="1">
      <alignment horizontal="center" vertical="center"/>
    </xf>
    <xf numFmtId="2" fontId="18" fillId="0" borderId="1" xfId="57" applyNumberFormat="1" applyFont="1" applyBorder="1" applyAlignment="1" applyProtection="1">
      <alignment horizontal="center" vertical="center" wrapText="1"/>
    </xf>
    <xf numFmtId="2" fontId="18" fillId="0" borderId="1" xfId="57" applyNumberFormat="1" applyFont="1" applyFill="1" applyBorder="1" applyAlignment="1" applyProtection="1">
      <alignment horizontal="center" vertical="center" wrapText="1"/>
    </xf>
    <xf numFmtId="2" fontId="18" fillId="0" borderId="1" xfId="57" applyNumberFormat="1" applyFont="1" applyBorder="1" applyAlignment="1">
      <alignment horizontal="center" vertical="center" wrapText="1"/>
    </xf>
    <xf numFmtId="0" fontId="17" fillId="0" borderId="1" xfId="59" applyFont="1" applyBorder="1" applyAlignment="1">
      <alignment horizontal="left" vertical="center"/>
    </xf>
    <xf numFmtId="2" fontId="7" fillId="0" borderId="1" xfId="57" applyNumberFormat="1" applyFont="1" applyFill="1" applyBorder="1" applyAlignment="1" applyProtection="1">
      <alignment vertical="center" wrapText="1"/>
    </xf>
    <xf numFmtId="180" fontId="7" fillId="0" borderId="1" xfId="53" applyNumberFormat="1" applyFont="1" applyFill="1" applyBorder="1" applyAlignment="1">
      <alignment vertical="center" wrapText="1"/>
    </xf>
    <xf numFmtId="0" fontId="16" fillId="0" borderId="1" xfId="59" applyFont="1" applyBorder="1" applyAlignment="1">
      <alignment horizontal="left" vertical="center"/>
    </xf>
    <xf numFmtId="0" fontId="7" fillId="0" borderId="1" xfId="57" applyFont="1" applyBorder="1" applyAlignment="1">
      <alignment vertical="center"/>
    </xf>
    <xf numFmtId="49" fontId="7" fillId="0" borderId="0" xfId="57" applyNumberFormat="1" applyFont="1" applyFill="1" applyAlignment="1" applyProtection="1">
      <alignment vertical="center"/>
    </xf>
    <xf numFmtId="2" fontId="8" fillId="0" borderId="0" xfId="57" applyNumberFormat="1" applyFont="1" applyAlignment="1">
      <alignment vertical="center"/>
    </xf>
    <xf numFmtId="2" fontId="7" fillId="0" borderId="0" xfId="57" applyNumberFormat="1" applyFont="1" applyAlignment="1">
      <alignment vertical="center"/>
    </xf>
    <xf numFmtId="0" fontId="13" fillId="0" borderId="0" xfId="0" applyFont="1" applyAlignment="1">
      <alignment horizontal="center" vertical="center" wrapText="1"/>
    </xf>
    <xf numFmtId="0" fontId="19" fillId="0" borderId="0" xfId="0" applyFont="1" applyAlignment="1">
      <alignment horizontal="left" vertical="justify" wrapText="1"/>
    </xf>
    <xf numFmtId="0" fontId="20" fillId="0" borderId="0" xfId="53" applyFont="1" applyFill="1" applyAlignment="1"/>
    <xf numFmtId="2" fontId="7" fillId="0" borderId="0" xfId="53" applyNumberFormat="1" applyFont="1" applyBorder="1" applyAlignment="1" applyProtection="1">
      <alignment horizontal="left"/>
    </xf>
    <xf numFmtId="2" fontId="7" fillId="0" borderId="0" xfId="53" applyNumberFormat="1" applyFont="1" applyAlignment="1"/>
    <xf numFmtId="2" fontId="8" fillId="0" borderId="1" xfId="53" applyNumberFormat="1" applyFont="1" applyFill="1" applyBorder="1" applyAlignment="1" applyProtection="1">
      <alignment horizontal="center" vertical="center" wrapText="1"/>
    </xf>
    <xf numFmtId="2" fontId="8" fillId="0" borderId="1" xfId="53" applyNumberFormat="1" applyFont="1" applyBorder="1" applyAlignment="1">
      <alignment horizontal="center" vertical="center" wrapText="1"/>
    </xf>
    <xf numFmtId="1" fontId="8" fillId="0" borderId="1" xfId="53" applyNumberFormat="1" applyFont="1" applyFill="1" applyBorder="1" applyAlignment="1" applyProtection="1">
      <alignment vertical="center" wrapText="1"/>
    </xf>
    <xf numFmtId="179" fontId="8" fillId="0" borderId="1" xfId="3" applyNumberFormat="1" applyFont="1" applyFill="1" applyBorder="1" applyAlignment="1" applyProtection="1">
      <alignment vertical="center" wrapText="1"/>
    </xf>
    <xf numFmtId="0" fontId="7" fillId="0" borderId="1" xfId="63" applyFont="1" applyFill="1" applyBorder="1" applyAlignment="1" applyProtection="1">
      <alignment vertical="center"/>
      <protection locked="0"/>
    </xf>
    <xf numFmtId="1" fontId="7" fillId="0" borderId="1" xfId="53" applyNumberFormat="1" applyFont="1" applyFill="1" applyBorder="1" applyAlignment="1" applyProtection="1">
      <alignment vertical="center" wrapText="1"/>
    </xf>
    <xf numFmtId="0" fontId="7" fillId="0" borderId="2" xfId="53" applyFont="1" applyFill="1" applyBorder="1" applyAlignment="1">
      <alignment horizontal="left" vertical="center" wrapText="1"/>
    </xf>
    <xf numFmtId="0" fontId="21" fillId="0" borderId="2" xfId="53" applyFont="1" applyFill="1" applyBorder="1" applyAlignment="1">
      <alignment horizontal="left" vertical="center" wrapText="1"/>
    </xf>
    <xf numFmtId="0" fontId="8" fillId="0" borderId="2" xfId="53" applyFont="1" applyFill="1" applyBorder="1" applyAlignment="1">
      <alignment horizontal="right" vertical="center" wrapText="1"/>
    </xf>
    <xf numFmtId="0" fontId="21" fillId="0" borderId="3" xfId="53" applyFont="1" applyFill="1" applyBorder="1" applyAlignment="1">
      <alignment horizontal="left" vertical="center" wrapText="1"/>
    </xf>
    <xf numFmtId="0" fontId="8" fillId="0" borderId="0" xfId="57" applyFont="1" applyAlignment="1"/>
    <xf numFmtId="0" fontId="7" fillId="0" borderId="0" xfId="57" applyFont="1" applyFill="1" applyAlignment="1"/>
    <xf numFmtId="0" fontId="7" fillId="0" borderId="0" xfId="57" applyFont="1" applyAlignment="1"/>
    <xf numFmtId="2" fontId="7" fillId="0" borderId="0" xfId="53" applyNumberFormat="1" applyFont="1" applyBorder="1" applyAlignment="1"/>
    <xf numFmtId="2" fontId="7" fillId="0" borderId="0" xfId="53" applyNumberFormat="1" applyFont="1" applyAlignment="1" applyProtection="1">
      <alignment horizontal="left"/>
    </xf>
    <xf numFmtId="2" fontId="7" fillId="0" borderId="0" xfId="53" applyNumberFormat="1" applyFont="1" applyBorder="1" applyAlignment="1">
      <alignment horizontal="center" vertical="center"/>
    </xf>
    <xf numFmtId="1" fontId="8" fillId="0" borderId="1" xfId="57" applyNumberFormat="1" applyFont="1" applyBorder="1" applyAlignment="1" applyProtection="1">
      <alignment horizontal="right" vertical="center" wrapText="1"/>
    </xf>
    <xf numFmtId="179" fontId="8" fillId="0" borderId="1" xfId="3" applyNumberFormat="1" applyFont="1" applyFill="1" applyBorder="1" applyAlignment="1" applyProtection="1">
      <alignment horizontal="right" vertical="center" wrapText="1"/>
    </xf>
    <xf numFmtId="0" fontId="7" fillId="0" borderId="1" xfId="56" applyFont="1" applyFill="1" applyBorder="1" applyAlignment="1" applyProtection="1">
      <alignment vertical="center"/>
      <protection locked="0"/>
    </xf>
    <xf numFmtId="1" fontId="7" fillId="0" borderId="1" xfId="57" applyNumberFormat="1" applyFont="1" applyFill="1" applyBorder="1" applyAlignment="1" applyProtection="1">
      <alignment horizontal="right" vertical="center" wrapText="1"/>
    </xf>
    <xf numFmtId="179" fontId="7" fillId="0" borderId="1" xfId="3" applyNumberFormat="1" applyFont="1" applyFill="1" applyBorder="1" applyAlignment="1" applyProtection="1">
      <alignment horizontal="right" vertical="center" wrapText="1"/>
    </xf>
    <xf numFmtId="1" fontId="7" fillId="0" borderId="1" xfId="57" applyNumberFormat="1" applyFont="1" applyBorder="1" applyAlignment="1">
      <alignment horizontal="right"/>
    </xf>
    <xf numFmtId="177" fontId="18" fillId="0" borderId="1" xfId="3" applyNumberFormat="1" applyFont="1" applyFill="1" applyBorder="1" applyAlignment="1" applyProtection="1">
      <alignment horizontal="right" vertical="center" wrapText="1"/>
    </xf>
    <xf numFmtId="0" fontId="7" fillId="0" borderId="1" xfId="57" applyFont="1" applyBorder="1" applyAlignment="1"/>
    <xf numFmtId="0" fontId="6" fillId="0" borderId="0" xfId="53" applyFont="1" applyFill="1" applyAlignment="1">
      <alignment horizontal="center" vertical="center"/>
    </xf>
    <xf numFmtId="0" fontId="7" fillId="0" borderId="0" xfId="53" applyFont="1" applyFill="1" applyAlignment="1">
      <alignment vertical="center"/>
    </xf>
    <xf numFmtId="0" fontId="8" fillId="0" borderId="0" xfId="53" applyFont="1" applyFill="1" applyAlignment="1">
      <alignment vertical="center"/>
    </xf>
    <xf numFmtId="0" fontId="8" fillId="0" borderId="0" xfId="57" applyFont="1" applyFill="1" applyAlignment="1">
      <alignment vertical="center"/>
    </xf>
    <xf numFmtId="2" fontId="8" fillId="0" borderId="0" xfId="53" applyNumberFormat="1" applyFont="1" applyAlignment="1"/>
    <xf numFmtId="2" fontId="8" fillId="0" borderId="0" xfId="57" applyNumberFormat="1" applyFont="1" applyAlignment="1"/>
    <xf numFmtId="0" fontId="5" fillId="0" borderId="0" xfId="57" applyFont="1" applyAlignment="1"/>
    <xf numFmtId="0" fontId="6" fillId="0" borderId="0" xfId="57" applyFont="1" applyAlignment="1"/>
    <xf numFmtId="2" fontId="7" fillId="0" borderId="0" xfId="57" applyNumberFormat="1" applyFont="1" applyBorder="1" applyAlignment="1" applyProtection="1">
      <alignment horizontal="left"/>
    </xf>
    <xf numFmtId="2" fontId="7" fillId="0" borderId="0" xfId="57" applyNumberFormat="1" applyFont="1" applyBorder="1" applyAlignment="1"/>
    <xf numFmtId="2" fontId="7" fillId="0" borderId="0" xfId="57" applyNumberFormat="1" applyFont="1" applyAlignment="1" applyProtection="1">
      <alignment horizontal="left"/>
    </xf>
    <xf numFmtId="1" fontId="7" fillId="0" borderId="1" xfId="57" applyNumberFormat="1" applyFont="1" applyFill="1" applyBorder="1" applyAlignment="1" applyProtection="1">
      <alignment vertical="center" wrapText="1"/>
    </xf>
    <xf numFmtId="0" fontId="22" fillId="0" borderId="0" xfId="0" applyFont="1" applyFill="1" applyAlignment="1">
      <alignment vertical="center"/>
    </xf>
    <xf numFmtId="0" fontId="23" fillId="0" borderId="0" xfId="0" applyFont="1" applyFill="1" applyAlignment="1">
      <alignment vertical="center"/>
    </xf>
    <xf numFmtId="0" fontId="24"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18" fillId="0" borderId="0" xfId="0" applyFont="1" applyFill="1" applyAlignment="1">
      <alignment vertical="center"/>
    </xf>
    <xf numFmtId="0" fontId="0" fillId="0" borderId="0" xfId="64" applyFill="1">
      <alignment vertical="center"/>
    </xf>
    <xf numFmtId="0" fontId="25" fillId="0" borderId="0" xfId="0" applyFont="1" applyFill="1" applyAlignment="1">
      <alignment vertical="center"/>
    </xf>
    <xf numFmtId="0" fontId="26" fillId="0" borderId="0" xfId="57" applyFont="1" applyFill="1" applyAlignment="1">
      <alignment horizontal="left" vertical="center"/>
    </xf>
    <xf numFmtId="0" fontId="27" fillId="0" borderId="0" xfId="57" applyFont="1" applyFill="1" applyAlignment="1">
      <alignment horizontal="center" vertical="center"/>
    </xf>
    <xf numFmtId="0" fontId="24" fillId="0" borderId="0" xfId="57" applyFont="1" applyFill="1" applyBorder="1" applyAlignment="1">
      <alignment horizontal="center" vertical="center"/>
    </xf>
    <xf numFmtId="0" fontId="7" fillId="0" borderId="0" xfId="57" applyFont="1" applyFill="1" applyBorder="1" applyAlignment="1">
      <alignment horizontal="right" vertical="center"/>
    </xf>
    <xf numFmtId="181" fontId="17" fillId="0" borderId="0" xfId="0" applyNumberFormat="1" applyFont="1" applyFill="1" applyBorder="1" applyAlignment="1" applyProtection="1">
      <alignment horizontal="right" vertical="center"/>
      <protection locked="0"/>
    </xf>
    <xf numFmtId="14" fontId="8" fillId="0" borderId="1" xfId="60" applyNumberFormat="1" applyFont="1" applyFill="1" applyBorder="1" applyAlignment="1" applyProtection="1">
      <alignment horizontal="center" vertical="center"/>
      <protection locked="0"/>
    </xf>
    <xf numFmtId="182" fontId="28" fillId="0" borderId="1" xfId="60" applyNumberFormat="1" applyFont="1" applyFill="1" applyBorder="1" applyAlignment="1" applyProtection="1">
      <alignment horizontal="center" vertical="center" wrapText="1"/>
      <protection locked="0"/>
    </xf>
    <xf numFmtId="0" fontId="28" fillId="0" borderId="1" xfId="57" applyFont="1" applyFill="1" applyBorder="1" applyAlignment="1">
      <alignment horizontal="left" vertical="center"/>
    </xf>
    <xf numFmtId="1" fontId="8" fillId="0" borderId="1" xfId="57" applyNumberFormat="1" applyFont="1" applyFill="1" applyBorder="1" applyAlignment="1">
      <alignment vertical="center"/>
    </xf>
    <xf numFmtId="183" fontId="7" fillId="0" borderId="1" xfId="0" applyNumberFormat="1" applyFont="1" applyFill="1" applyBorder="1" applyAlignment="1">
      <alignment horizontal="center" vertical="center"/>
    </xf>
    <xf numFmtId="1" fontId="7" fillId="0" borderId="1" xfId="57" applyNumberFormat="1" applyFont="1" applyFill="1" applyBorder="1" applyAlignment="1">
      <alignment vertical="center"/>
    </xf>
    <xf numFmtId="0" fontId="29" fillId="0" borderId="0" xfId="64" applyFont="1" applyFill="1" applyAlignment="1">
      <alignment horizontal="left" vertical="center" wrapText="1"/>
    </xf>
    <xf numFmtId="0" fontId="29" fillId="0" borderId="0" xfId="64" applyFont="1" applyFill="1" applyAlignment="1">
      <alignment vertical="center" wrapText="1"/>
    </xf>
    <xf numFmtId="0" fontId="30" fillId="0" borderId="0" xfId="0" applyFont="1" applyAlignment="1">
      <alignment horizontal="left" vertical="justify" wrapText="1"/>
    </xf>
    <xf numFmtId="0" fontId="5" fillId="0" borderId="0" xfId="54" applyFont="1" applyFill="1" applyAlignment="1">
      <alignment vertical="center"/>
    </xf>
    <xf numFmtId="0" fontId="6" fillId="0" borderId="0" xfId="54" applyFont="1" applyFill="1" applyAlignment="1">
      <alignment vertical="center"/>
    </xf>
    <xf numFmtId="0" fontId="7" fillId="0" borderId="0" xfId="54" applyFont="1" applyFill="1" applyAlignment="1">
      <alignment vertical="center"/>
    </xf>
    <xf numFmtId="0" fontId="8" fillId="0" borderId="0" xfId="54" applyFont="1" applyFill="1" applyAlignment="1">
      <alignment vertical="center"/>
    </xf>
    <xf numFmtId="0" fontId="8" fillId="0" borderId="0" xfId="49" applyFont="1" applyFill="1" applyAlignment="1"/>
    <xf numFmtId="0" fontId="18" fillId="0" borderId="0" xfId="49" applyFont="1" applyFill="1" applyAlignment="1"/>
    <xf numFmtId="0" fontId="7" fillId="0" borderId="0" xfId="49" applyFont="1" applyFill="1" applyAlignment="1"/>
    <xf numFmtId="0" fontId="5" fillId="0" borderId="0" xfId="53" applyFont="1" applyFill="1" applyAlignment="1"/>
    <xf numFmtId="0" fontId="7" fillId="0" borderId="0" xfId="54" applyFont="1" applyFill="1" applyAlignment="1">
      <alignment horizontal="center" vertical="center"/>
    </xf>
    <xf numFmtId="2" fontId="8" fillId="0" borderId="1" xfId="53" applyNumberFormat="1" applyFont="1" applyFill="1" applyBorder="1" applyAlignment="1">
      <alignment horizontal="center" vertical="center" wrapText="1"/>
    </xf>
    <xf numFmtId="0" fontId="8" fillId="0" borderId="1" xfId="49" applyNumberFormat="1" applyFont="1" applyFill="1" applyBorder="1" applyAlignment="1" applyProtection="1">
      <alignment horizontal="right" vertical="center"/>
    </xf>
    <xf numFmtId="178" fontId="8" fillId="0" borderId="1" xfId="49" applyNumberFormat="1" applyFont="1" applyFill="1" applyBorder="1" applyAlignment="1" applyProtection="1">
      <alignment horizontal="right" vertical="center"/>
    </xf>
    <xf numFmtId="49" fontId="7" fillId="0" borderId="1" xfId="53" applyNumberFormat="1" applyFont="1" applyFill="1" applyBorder="1" applyAlignment="1">
      <alignment horizontal="left" vertical="center" wrapText="1"/>
    </xf>
    <xf numFmtId="181" fontId="17" fillId="0" borderId="1" xfId="55" applyNumberFormat="1" applyFont="1" applyFill="1" applyBorder="1" applyAlignment="1">
      <alignment horizontal="right" vertical="center"/>
    </xf>
    <xf numFmtId="0" fontId="7" fillId="0" borderId="1" xfId="0" applyFont="1" applyFill="1" applyBorder="1" applyAlignment="1">
      <alignment vertical="center"/>
    </xf>
    <xf numFmtId="0" fontId="17" fillId="0" borderId="1" xfId="0" applyNumberFormat="1" applyFont="1" applyFill="1" applyBorder="1" applyAlignment="1" applyProtection="1">
      <alignment horizontal="right" vertical="center" wrapText="1"/>
    </xf>
    <xf numFmtId="0" fontId="8" fillId="0" borderId="0" xfId="49" applyFont="1" applyFill="1" applyAlignment="1">
      <alignment vertical="center"/>
    </xf>
    <xf numFmtId="0" fontId="18" fillId="0" borderId="0" xfId="49" applyFont="1" applyFill="1" applyAlignment="1">
      <alignment vertical="center"/>
    </xf>
    <xf numFmtId="0" fontId="12" fillId="0" borderId="0" xfId="49" applyFont="1" applyFill="1" applyAlignment="1"/>
    <xf numFmtId="0" fontId="7" fillId="0" borderId="0" xfId="49" applyFont="1" applyFill="1" applyAlignment="1">
      <alignment vertical="center"/>
    </xf>
    <xf numFmtId="0" fontId="5" fillId="0" borderId="0" xfId="53" applyFont="1" applyFill="1" applyAlignment="1">
      <alignment vertical="center"/>
    </xf>
    <xf numFmtId="1" fontId="28" fillId="0" borderId="1" xfId="55" applyNumberFormat="1" applyFont="1" applyFill="1" applyBorder="1" applyAlignment="1">
      <alignment horizontal="right" vertical="center"/>
    </xf>
    <xf numFmtId="180" fontId="28" fillId="0" borderId="1" xfId="55" applyNumberFormat="1" applyFont="1" applyFill="1" applyBorder="1" applyAlignment="1">
      <alignment horizontal="right" vertical="center"/>
    </xf>
    <xf numFmtId="1" fontId="17" fillId="0" borderId="1" xfId="55" applyNumberFormat="1" applyFont="1" applyFill="1" applyBorder="1" applyAlignment="1">
      <alignment horizontal="right" vertical="center"/>
    </xf>
    <xf numFmtId="180" fontId="17" fillId="0" borderId="1" xfId="55" applyNumberFormat="1" applyFont="1" applyFill="1" applyBorder="1" applyAlignment="1">
      <alignment horizontal="right" vertical="center"/>
    </xf>
    <xf numFmtId="1" fontId="17" fillId="0" borderId="1" xfId="55" applyNumberFormat="1" applyFont="1" applyFill="1" applyBorder="1" applyAlignment="1">
      <alignment vertical="center"/>
    </xf>
    <xf numFmtId="180" fontId="17" fillId="0" borderId="1" xfId="55" applyNumberFormat="1" applyFont="1" applyFill="1" applyBorder="1" applyAlignment="1">
      <alignment vertical="center"/>
    </xf>
    <xf numFmtId="1" fontId="7" fillId="0" borderId="1" xfId="49" applyNumberFormat="1" applyFont="1" applyFill="1" applyBorder="1" applyAlignment="1"/>
    <xf numFmtId="0" fontId="31" fillId="0" borderId="0" xfId="49"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14" fontId="12" fillId="0" borderId="1" xfId="60" applyNumberFormat="1" applyFont="1" applyFill="1" applyBorder="1" applyAlignment="1" applyProtection="1">
      <alignment horizontal="center" vertical="center"/>
      <protection locked="0"/>
    </xf>
    <xf numFmtId="182" fontId="32" fillId="0" borderId="1" xfId="60" applyNumberFormat="1" applyFont="1" applyFill="1" applyBorder="1" applyAlignment="1" applyProtection="1">
      <alignment horizontal="center" vertical="center" wrapText="1"/>
      <protection locked="0"/>
    </xf>
    <xf numFmtId="0" fontId="8" fillId="0" borderId="1" xfId="61" applyFont="1" applyFill="1" applyBorder="1" applyAlignment="1">
      <alignment horizontal="left" vertical="center"/>
    </xf>
    <xf numFmtId="1" fontId="3" fillId="0" borderId="1" xfId="55" applyNumberFormat="1" applyFont="1" applyFill="1" applyBorder="1" applyAlignment="1">
      <alignment horizontal="right" vertical="center"/>
    </xf>
    <xf numFmtId="1" fontId="4" fillId="0" borderId="1" xfId="55" applyNumberFormat="1" applyFont="1" applyFill="1" applyBorder="1" applyAlignment="1">
      <alignment horizontal="right" vertical="center"/>
    </xf>
    <xf numFmtId="1" fontId="7" fillId="0" borderId="1" xfId="0" applyNumberFormat="1" applyFont="1" applyFill="1" applyBorder="1" applyAlignment="1">
      <alignment horizontal="left" vertical="center" indent="1"/>
    </xf>
    <xf numFmtId="2" fontId="6" fillId="0" borderId="0" xfId="53" applyNumberFormat="1" applyFont="1" applyAlignment="1">
      <alignment horizontal="center" vertical="center"/>
    </xf>
    <xf numFmtId="2" fontId="8" fillId="0" borderId="0" xfId="53" applyNumberFormat="1" applyFont="1">
      <alignment vertical="center"/>
    </xf>
    <xf numFmtId="0" fontId="8" fillId="0" borderId="0" xfId="53" applyFont="1">
      <alignment vertical="center"/>
    </xf>
    <xf numFmtId="0" fontId="7" fillId="0" borderId="0" xfId="53" applyFont="1">
      <alignment vertical="center"/>
    </xf>
    <xf numFmtId="31" fontId="7" fillId="0" borderId="0" xfId="53" applyNumberFormat="1" applyFont="1" applyAlignment="1">
      <alignment horizontal="left"/>
    </xf>
    <xf numFmtId="2" fontId="7" fillId="0" borderId="0" xfId="53" applyNumberFormat="1" applyFont="1" applyAlignment="1">
      <alignment horizontal="center" vertical="center"/>
    </xf>
    <xf numFmtId="2" fontId="28" fillId="0" borderId="1" xfId="57" applyNumberFormat="1" applyFont="1" applyBorder="1" applyAlignment="1" applyProtection="1">
      <alignment horizontal="left" vertical="center" wrapText="1"/>
    </xf>
    <xf numFmtId="1" fontId="8" fillId="0" borderId="1" xfId="53" applyNumberFormat="1" applyFont="1" applyBorder="1" applyAlignment="1">
      <alignment vertical="center" wrapText="1"/>
    </xf>
    <xf numFmtId="0" fontId="18" fillId="0" borderId="1" xfId="56" applyFont="1" applyFill="1" applyBorder="1" applyAlignment="1" applyProtection="1">
      <alignment vertical="center"/>
      <protection locked="0"/>
    </xf>
    <xf numFmtId="1" fontId="18" fillId="0" borderId="1" xfId="53" applyNumberFormat="1" applyFont="1" applyBorder="1" applyAlignment="1">
      <alignment vertical="center" wrapText="1"/>
    </xf>
    <xf numFmtId="1" fontId="7" fillId="0" borderId="1" xfId="61" applyNumberFormat="1" applyFont="1" applyFill="1" applyBorder="1" applyAlignment="1">
      <alignment horizontal="right" vertical="center"/>
    </xf>
    <xf numFmtId="1" fontId="7" fillId="0" borderId="1" xfId="53" applyNumberFormat="1" applyFont="1" applyBorder="1" applyAlignment="1">
      <alignment vertical="center" wrapText="1"/>
    </xf>
    <xf numFmtId="0" fontId="32" fillId="0" borderId="1" xfId="57" applyFont="1" applyFill="1" applyBorder="1" applyAlignment="1">
      <alignment vertical="center"/>
    </xf>
    <xf numFmtId="0" fontId="29" fillId="0" borderId="0" xfId="64" applyFont="1" applyFill="1" applyAlignment="1">
      <alignment horizontal="left" vertical="center"/>
    </xf>
    <xf numFmtId="2" fontId="6" fillId="0" borderId="0" xfId="53" applyNumberFormat="1" applyFont="1" applyFill="1" applyAlignment="1">
      <alignment horizontal="center" vertical="center"/>
    </xf>
    <xf numFmtId="31" fontId="7" fillId="0" borderId="0" xfId="53" applyNumberFormat="1" applyFont="1" applyFill="1" applyAlignment="1">
      <alignment horizontal="left"/>
    </xf>
    <xf numFmtId="2" fontId="7" fillId="0" borderId="0" xfId="53" applyNumberFormat="1" applyFont="1" applyFill="1" applyAlignment="1"/>
    <xf numFmtId="2" fontId="7" fillId="0" borderId="0" xfId="53" applyNumberFormat="1" applyFont="1" applyFill="1" applyAlignment="1">
      <alignment horizontal="center" vertical="center"/>
    </xf>
    <xf numFmtId="0" fontId="28" fillId="0" borderId="1" xfId="55" applyFont="1" applyFill="1" applyBorder="1" applyAlignment="1">
      <alignment horizontal="left" vertical="center"/>
    </xf>
    <xf numFmtId="184" fontId="8" fillId="0" borderId="1" xfId="53" applyNumberFormat="1" applyFont="1" applyFill="1" applyBorder="1" applyAlignment="1">
      <alignment vertical="center" wrapText="1"/>
    </xf>
    <xf numFmtId="184" fontId="18" fillId="0" borderId="1" xfId="53" applyNumberFormat="1" applyFont="1" applyFill="1" applyBorder="1" applyAlignment="1">
      <alignment vertical="center" wrapText="1"/>
    </xf>
    <xf numFmtId="184" fontId="7" fillId="0" borderId="1" xfId="53" applyNumberFormat="1" applyFont="1" applyFill="1" applyBorder="1" applyAlignment="1">
      <alignment vertical="center" wrapText="1"/>
    </xf>
    <xf numFmtId="49" fontId="19" fillId="0" borderId="0" xfId="0" applyNumberFormat="1" applyFont="1" applyAlignment="1">
      <alignment horizontal="left" vertical="justify" wrapText="1"/>
    </xf>
    <xf numFmtId="49" fontId="30" fillId="0" borderId="0" xfId="0" applyNumberFormat="1" applyFont="1" applyAlignment="1">
      <alignment horizontal="left" vertical="justify" wrapText="1"/>
    </xf>
    <xf numFmtId="184" fontId="8" fillId="0" borderId="1" xfId="53" applyNumberFormat="1" applyFont="1" applyFill="1" applyBorder="1" applyAlignment="1" applyProtection="1">
      <alignment vertical="center" wrapText="1"/>
    </xf>
    <xf numFmtId="180" fontId="8" fillId="0" borderId="1" xfId="53" applyNumberFormat="1" applyFont="1" applyFill="1" applyBorder="1" applyAlignment="1" applyProtection="1">
      <alignment vertical="center" wrapText="1"/>
    </xf>
    <xf numFmtId="184" fontId="7" fillId="0" borderId="1" xfId="53" applyNumberFormat="1" applyFont="1" applyFill="1" applyBorder="1" applyAlignment="1" applyProtection="1">
      <alignment vertical="center" wrapText="1"/>
    </xf>
    <xf numFmtId="0" fontId="6" fillId="0" borderId="0" xfId="53" applyFont="1" applyAlignment="1">
      <alignment vertical="center"/>
    </xf>
    <xf numFmtId="2" fontId="7" fillId="0" borderId="0" xfId="53" applyNumberFormat="1" applyFont="1" applyBorder="1" applyAlignment="1">
      <alignment vertical="center"/>
    </xf>
    <xf numFmtId="2" fontId="7" fillId="0" borderId="0" xfId="53" applyNumberFormat="1" applyFont="1" applyAlignment="1" applyProtection="1">
      <alignment horizontal="left" vertical="center"/>
    </xf>
    <xf numFmtId="184" fontId="8" fillId="0" borderId="1" xfId="57" applyNumberFormat="1" applyFont="1" applyBorder="1" applyAlignment="1" applyProtection="1">
      <alignment horizontal="right" vertical="center" wrapText="1"/>
    </xf>
    <xf numFmtId="184" fontId="8" fillId="0" borderId="1" xfId="57" applyNumberFormat="1" applyFont="1" applyBorder="1" applyAlignment="1">
      <alignment horizontal="right" vertical="center" wrapText="1"/>
    </xf>
    <xf numFmtId="184" fontId="18" fillId="0" borderId="1" xfId="57" applyNumberFormat="1" applyFont="1" applyFill="1" applyBorder="1" applyAlignment="1" applyProtection="1">
      <alignment vertical="center" wrapText="1"/>
    </xf>
    <xf numFmtId="184" fontId="18" fillId="0" borderId="1" xfId="57" applyNumberFormat="1" applyFont="1" applyBorder="1" applyAlignment="1">
      <alignment horizontal="right" vertical="center" wrapText="1"/>
    </xf>
    <xf numFmtId="184" fontId="7" fillId="0" borderId="1" xfId="57" applyNumberFormat="1" applyFont="1" applyFill="1" applyBorder="1" applyAlignment="1" applyProtection="1">
      <alignment vertical="center" wrapText="1"/>
    </xf>
    <xf numFmtId="184" fontId="17" fillId="0" borderId="1" xfId="0" applyNumberFormat="1" applyFont="1" applyFill="1" applyBorder="1" applyAlignment="1">
      <alignment horizontal="right" vertical="center"/>
    </xf>
    <xf numFmtId="184" fontId="7" fillId="0" borderId="1" xfId="57" applyNumberFormat="1" applyFont="1" applyBorder="1" applyAlignment="1">
      <alignment horizontal="right" vertical="center" wrapText="1"/>
    </xf>
    <xf numFmtId="184" fontId="16" fillId="0" borderId="1" xfId="0" applyNumberFormat="1" applyFont="1" applyFill="1" applyBorder="1" applyAlignment="1">
      <alignment horizontal="right" vertical="center"/>
    </xf>
    <xf numFmtId="179" fontId="7" fillId="0" borderId="1" xfId="3" applyNumberFormat="1" applyFont="1" applyFill="1" applyBorder="1" applyAlignment="1" applyProtection="1">
      <alignment vertical="center" wrapText="1"/>
    </xf>
    <xf numFmtId="184" fontId="8" fillId="0" borderId="1" xfId="57" applyNumberFormat="1" applyFont="1" applyFill="1" applyBorder="1" applyAlignment="1" applyProtection="1">
      <alignment horizontal="right" vertical="center" wrapText="1"/>
    </xf>
    <xf numFmtId="1" fontId="8" fillId="0" borderId="1" xfId="57" applyNumberFormat="1" applyFont="1" applyFill="1" applyBorder="1" applyAlignment="1" applyProtection="1">
      <alignment horizontal="right" vertical="center" wrapText="1"/>
    </xf>
    <xf numFmtId="180" fontId="8" fillId="0" borderId="1" xfId="57" applyNumberFormat="1" applyFont="1" applyBorder="1" applyAlignment="1">
      <alignment horizontal="right" vertical="center" wrapText="1"/>
    </xf>
    <xf numFmtId="1" fontId="18" fillId="0" borderId="1" xfId="57" applyNumberFormat="1" applyFont="1" applyFill="1" applyBorder="1" applyAlignment="1" applyProtection="1">
      <alignment vertical="center" wrapText="1"/>
    </xf>
    <xf numFmtId="180" fontId="18" fillId="0" borderId="1" xfId="57" applyNumberFormat="1" applyFont="1" applyBorder="1" applyAlignment="1">
      <alignment horizontal="right" vertical="center" wrapText="1"/>
    </xf>
    <xf numFmtId="181" fontId="17" fillId="0" borderId="1" xfId="0" applyNumberFormat="1" applyFont="1" applyFill="1" applyBorder="1" applyAlignment="1">
      <alignment horizontal="right" vertical="center"/>
    </xf>
    <xf numFmtId="180" fontId="7" fillId="0" borderId="1" xfId="57" applyNumberFormat="1" applyFont="1" applyBorder="1" applyAlignment="1">
      <alignment horizontal="right" vertical="center" wrapText="1"/>
    </xf>
    <xf numFmtId="184" fontId="18" fillId="0" borderId="1" xfId="57" applyNumberFormat="1" applyFont="1" applyBorder="1" applyAlignment="1">
      <alignment vertical="center"/>
    </xf>
    <xf numFmtId="0" fontId="18" fillId="0" borderId="1" xfId="57" applyFont="1" applyBorder="1" applyAlignment="1">
      <alignment vertical="center"/>
    </xf>
    <xf numFmtId="0" fontId="15" fillId="0" borderId="0" xfId="0" applyFont="1" applyAlignment="1">
      <alignment horizontal="left" vertical="center" wrapText="1"/>
    </xf>
    <xf numFmtId="0" fontId="7" fillId="0" borderId="1" xfId="53" applyFont="1" applyBorder="1" applyAlignment="1"/>
    <xf numFmtId="181" fontId="16" fillId="0" borderId="1" xfId="59" applyNumberFormat="1" applyFont="1" applyFill="1" applyBorder="1" applyAlignment="1">
      <alignment vertical="center"/>
    </xf>
    <xf numFmtId="181" fontId="17" fillId="0" borderId="1" xfId="59" applyNumberFormat="1" applyFont="1" applyFill="1" applyBorder="1" applyAlignment="1">
      <alignment vertical="center"/>
    </xf>
    <xf numFmtId="0" fontId="17" fillId="0" borderId="1" xfId="59" applyFont="1" applyFill="1" applyBorder="1" applyAlignment="1">
      <alignment vertical="center"/>
    </xf>
    <xf numFmtId="0" fontId="8" fillId="0" borderId="1" xfId="56" applyFont="1" applyFill="1" applyBorder="1" applyAlignment="1" applyProtection="1">
      <alignment horizontal="center" vertical="center"/>
      <protection locked="0"/>
    </xf>
    <xf numFmtId="177" fontId="8" fillId="0" borderId="0" xfId="3" applyNumberFormat="1" applyFont="1" applyFill="1" applyBorder="1" applyAlignment="1" applyProtection="1"/>
    <xf numFmtId="177" fontId="8" fillId="0" borderId="0" xfId="3" applyNumberFormat="1" applyFont="1" applyFill="1" applyBorder="1" applyAlignment="1" applyProtection="1">
      <alignment vertical="center"/>
    </xf>
    <xf numFmtId="1" fontId="7" fillId="0" borderId="1" xfId="57" applyNumberFormat="1" applyFont="1" applyBorder="1" applyAlignment="1">
      <alignment vertical="center"/>
    </xf>
    <xf numFmtId="179" fontId="18" fillId="0" borderId="1" xfId="3" applyNumberFormat="1" applyFont="1" applyFill="1" applyBorder="1" applyAlignment="1" applyProtection="1">
      <alignment horizontal="right" vertical="center" wrapText="1"/>
    </xf>
    <xf numFmtId="2" fontId="12" fillId="0" borderId="0" xfId="53" applyNumberFormat="1" applyFont="1" applyAlignment="1">
      <alignment horizontal="center" vertical="center"/>
    </xf>
    <xf numFmtId="0" fontId="33" fillId="0" borderId="0" xfId="0" applyFont="1" applyFill="1" applyAlignment="1">
      <alignment vertical="center"/>
    </xf>
    <xf numFmtId="0" fontId="12" fillId="0" borderId="0" xfId="0" applyFont="1" applyFill="1" applyAlignment="1">
      <alignment vertical="center"/>
    </xf>
    <xf numFmtId="0" fontId="34" fillId="0" borderId="0" xfId="0" applyFont="1" applyFill="1" applyAlignment="1">
      <alignment vertical="center"/>
    </xf>
    <xf numFmtId="0" fontId="35" fillId="0" borderId="0" xfId="0" applyFont="1" applyFill="1" applyAlignment="1">
      <alignment vertical="center"/>
    </xf>
    <xf numFmtId="0" fontId="36" fillId="0" borderId="0" xfId="57" applyFont="1" applyFill="1" applyAlignment="1">
      <alignment horizontal="left" vertical="center"/>
    </xf>
    <xf numFmtId="0" fontId="37" fillId="0" borderId="0" xfId="57" applyFont="1" applyFill="1" applyAlignment="1">
      <alignment horizontal="center" vertical="center"/>
    </xf>
    <xf numFmtId="0" fontId="33" fillId="0" borderId="0" xfId="57" applyFont="1" applyFill="1" applyBorder="1" applyAlignment="1">
      <alignment horizontal="center" vertical="center"/>
    </xf>
    <xf numFmtId="0" fontId="12" fillId="0" borderId="0" xfId="57" applyFont="1" applyFill="1" applyBorder="1" applyAlignment="1">
      <alignment horizontal="right" vertical="center"/>
    </xf>
    <xf numFmtId="181" fontId="32" fillId="0" borderId="0" xfId="0" applyNumberFormat="1" applyFont="1" applyFill="1" applyBorder="1" applyAlignment="1" applyProtection="1">
      <alignment horizontal="right" vertical="center"/>
      <protection locked="0"/>
    </xf>
    <xf numFmtId="183" fontId="12" fillId="0" borderId="1" xfId="0" applyNumberFormat="1" applyFont="1" applyFill="1" applyBorder="1" applyAlignment="1">
      <alignment horizontal="center" vertical="center"/>
    </xf>
    <xf numFmtId="1" fontId="12" fillId="0" borderId="1" xfId="57" applyNumberFormat="1" applyFont="1" applyFill="1" applyBorder="1" applyAlignment="1">
      <alignment vertical="center"/>
    </xf>
    <xf numFmtId="0" fontId="8" fillId="0" borderId="1" xfId="54" applyFont="1" applyFill="1" applyBorder="1" applyAlignment="1">
      <alignment horizontal="center" vertical="center"/>
    </xf>
    <xf numFmtId="2" fontId="8" fillId="0" borderId="1" xfId="57" applyNumberFormat="1" applyFont="1" applyFill="1" applyBorder="1" applyAlignment="1">
      <alignment horizontal="center" vertical="center" wrapText="1"/>
    </xf>
    <xf numFmtId="0" fontId="8" fillId="0" borderId="1" xfId="49" applyNumberFormat="1" applyFont="1" applyFill="1" applyBorder="1" applyAlignment="1" applyProtection="1">
      <alignment horizontal="center" vertical="center" wrapText="1"/>
    </xf>
    <xf numFmtId="184" fontId="8" fillId="0" borderId="1" xfId="49" applyNumberFormat="1" applyFont="1" applyFill="1" applyBorder="1" applyAlignment="1" applyProtection="1">
      <alignment horizontal="right" vertical="center"/>
    </xf>
    <xf numFmtId="0" fontId="17" fillId="0" borderId="1" xfId="55" applyNumberFormat="1" applyFont="1" applyFill="1" applyBorder="1" applyAlignment="1">
      <alignment horizontal="right" vertical="center"/>
    </xf>
    <xf numFmtId="183" fontId="8" fillId="0" borderId="1" xfId="3" applyNumberFormat="1" applyFont="1" applyFill="1" applyBorder="1" applyAlignment="1" applyProtection="1">
      <alignment horizontal="right" vertical="center"/>
    </xf>
    <xf numFmtId="0" fontId="7" fillId="0" borderId="1" xfId="0" applyNumberFormat="1" applyFont="1" applyFill="1" applyBorder="1" applyAlignment="1" applyProtection="1">
      <alignment vertical="center"/>
    </xf>
    <xf numFmtId="0" fontId="17" fillId="0" borderId="1" xfId="55" applyNumberFormat="1" applyFont="1" applyFill="1" applyBorder="1" applyAlignment="1">
      <alignment vertical="center"/>
    </xf>
    <xf numFmtId="0" fontId="28" fillId="0" borderId="1" xfId="55" applyNumberFormat="1" applyFont="1" applyFill="1" applyBorder="1" applyAlignment="1">
      <alignment horizontal="right" vertical="center"/>
    </xf>
    <xf numFmtId="184" fontId="8" fillId="0" borderId="1" xfId="3" applyNumberFormat="1" applyFont="1" applyFill="1" applyBorder="1" applyAlignment="1" applyProtection="1">
      <alignment horizontal="right" vertical="center"/>
    </xf>
    <xf numFmtId="0" fontId="38" fillId="0" borderId="0" xfId="57" applyFont="1" applyAlignment="1"/>
    <xf numFmtId="0" fontId="8" fillId="0" borderId="1" xfId="57" applyNumberFormat="1" applyFont="1" applyBorder="1" applyAlignment="1" applyProtection="1">
      <alignment horizontal="right" vertical="center" wrapText="1"/>
    </xf>
    <xf numFmtId="184" fontId="7" fillId="0" borderId="1" xfId="3" applyNumberFormat="1" applyFont="1" applyFill="1" applyBorder="1" applyAlignment="1" applyProtection="1">
      <alignment horizontal="right" vertical="center"/>
    </xf>
    <xf numFmtId="0" fontId="38" fillId="0" borderId="0" xfId="57" applyFont="1" applyAlignment="1">
      <alignment vertical="center"/>
    </xf>
    <xf numFmtId="180" fontId="18" fillId="0" borderId="1" xfId="3" applyNumberFormat="1" applyFont="1" applyFill="1" applyBorder="1" applyAlignment="1" applyProtection="1">
      <alignment horizontal="right" vertical="center"/>
    </xf>
    <xf numFmtId="180" fontId="7" fillId="0" borderId="1" xfId="3" applyNumberFormat="1" applyFont="1" applyFill="1" applyBorder="1" applyAlignment="1" applyProtection="1">
      <alignment horizontal="right" vertical="center"/>
    </xf>
    <xf numFmtId="2" fontId="38" fillId="0" borderId="0" xfId="57" applyNumberFormat="1" applyFont="1" applyAlignment="1"/>
    <xf numFmtId="181" fontId="32" fillId="0" borderId="4" xfId="0" applyNumberFormat="1" applyFont="1" applyFill="1" applyBorder="1" applyAlignment="1" applyProtection="1">
      <alignment horizontal="right" vertical="center"/>
      <protection locked="0"/>
    </xf>
    <xf numFmtId="182" fontId="8" fillId="0" borderId="1" xfId="57" applyNumberFormat="1" applyFont="1" applyFill="1" applyBorder="1" applyAlignment="1">
      <alignment vertical="center"/>
    </xf>
    <xf numFmtId="182" fontId="7" fillId="0" borderId="1" xfId="57" applyNumberFormat="1" applyFont="1" applyFill="1" applyBorder="1" applyAlignment="1">
      <alignment vertical="center"/>
    </xf>
    <xf numFmtId="181" fontId="17" fillId="0" borderId="0" xfId="55" applyNumberFormat="1" applyFont="1" applyFill="1" applyAlignment="1">
      <alignment vertical="center" wrapText="1"/>
    </xf>
    <xf numFmtId="0" fontId="39" fillId="0" borderId="0" xfId="53" applyFont="1" applyAlignment="1"/>
    <xf numFmtId="181" fontId="4" fillId="0" borderId="0" xfId="55" applyNumberFormat="1" applyFont="1" applyFill="1" applyAlignment="1">
      <alignment horizontal="center" vertical="center" wrapText="1"/>
    </xf>
    <xf numFmtId="181" fontId="7" fillId="0" borderId="0" xfId="55" applyNumberFormat="1" applyFont="1" applyFill="1" applyAlignment="1">
      <alignment horizontal="center" vertical="center" wrapText="1"/>
    </xf>
    <xf numFmtId="181" fontId="17" fillId="0" borderId="0" xfId="57" applyNumberFormat="1" applyFont="1" applyFill="1" applyBorder="1" applyAlignment="1">
      <alignment vertical="center" wrapText="1"/>
    </xf>
    <xf numFmtId="181" fontId="17" fillId="0" borderId="0" xfId="54" applyNumberFormat="1" applyFont="1" applyFill="1" applyAlignment="1">
      <alignment horizontal="center" vertical="center"/>
    </xf>
    <xf numFmtId="0" fontId="7" fillId="0" borderId="0" xfId="53" applyFont="1" applyAlignment="1">
      <alignment horizontal="left"/>
    </xf>
    <xf numFmtId="0" fontId="20" fillId="0" borderId="0" xfId="53" applyAlignment="1"/>
    <xf numFmtId="0" fontId="7" fillId="0" borderId="0" xfId="57" applyFont="1" applyAlignment="1">
      <alignment horizontal="center" vertical="center"/>
    </xf>
    <xf numFmtId="2" fontId="25" fillId="0" borderId="4" xfId="57" applyNumberFormat="1" applyFont="1" applyBorder="1" applyAlignment="1">
      <alignment horizontal="right" vertical="center"/>
    </xf>
    <xf numFmtId="2" fontId="8" fillId="0" borderId="1" xfId="57" applyNumberFormat="1" applyFont="1" applyBorder="1" applyAlignment="1" applyProtection="1">
      <alignment horizontal="left" vertical="center" wrapText="1"/>
    </xf>
    <xf numFmtId="0" fontId="18" fillId="0" borderId="1" xfId="57" applyNumberFormat="1" applyFont="1" applyFill="1" applyBorder="1" applyAlignment="1" applyProtection="1">
      <alignment vertical="center" wrapText="1"/>
    </xf>
    <xf numFmtId="0" fontId="7" fillId="0" borderId="1" xfId="57" applyNumberFormat="1" applyFont="1" applyFill="1" applyBorder="1" applyAlignment="1" applyProtection="1">
      <alignment vertical="center" wrapText="1"/>
    </xf>
    <xf numFmtId="0" fontId="7" fillId="0" borderId="0" xfId="57" applyFont="1" applyFill="1" applyAlignment="1">
      <alignment vertical="center" wrapText="1"/>
    </xf>
    <xf numFmtId="0" fontId="7" fillId="0" borderId="1" xfId="56" applyFont="1" applyFill="1" applyBorder="1" applyAlignment="1" applyProtection="1">
      <alignment horizontal="left" vertical="center"/>
      <protection locked="0"/>
    </xf>
    <xf numFmtId="0" fontId="20" fillId="0" borderId="0" xfId="53" applyFill="1" applyAlignment="1"/>
    <xf numFmtId="2" fontId="25" fillId="0" borderId="0" xfId="57" applyNumberFormat="1" applyFont="1" applyBorder="1" applyAlignment="1">
      <alignment horizontal="center" vertical="center"/>
    </xf>
    <xf numFmtId="2" fontId="22" fillId="0" borderId="1" xfId="57" applyNumberFormat="1" applyFont="1" applyBorder="1" applyAlignment="1">
      <alignment horizontal="center" vertical="center" wrapText="1"/>
    </xf>
    <xf numFmtId="0" fontId="18" fillId="0" borderId="1" xfId="57" applyNumberFormat="1" applyFont="1" applyBorder="1" applyAlignment="1">
      <alignment vertical="center"/>
    </xf>
    <xf numFmtId="0" fontId="7" fillId="0" borderId="3" xfId="57" applyFont="1" applyBorder="1" applyAlignment="1">
      <alignment vertical="center"/>
    </xf>
    <xf numFmtId="0" fontId="36" fillId="0" borderId="0" xfId="0" applyFont="1" applyAlignment="1">
      <alignment vertical="center"/>
    </xf>
    <xf numFmtId="0" fontId="36" fillId="0" borderId="0" xfId="0" applyFont="1" applyFill="1" applyAlignment="1">
      <alignment vertical="center"/>
    </xf>
    <xf numFmtId="0" fontId="40" fillId="0" borderId="0" xfId="0" applyFont="1" applyFill="1" applyAlignment="1">
      <alignment vertical="center"/>
    </xf>
    <xf numFmtId="0" fontId="40" fillId="0" borderId="0" xfId="0" applyFont="1" applyAlignment="1">
      <alignment vertical="center"/>
    </xf>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applyAlignment="1">
      <alignment vertical="center"/>
    </xf>
    <xf numFmtId="0" fontId="14" fillId="0" borderId="0" xfId="0" applyFont="1" applyBorder="1" applyAlignment="1">
      <alignment vertical="center"/>
    </xf>
    <xf numFmtId="0" fontId="43" fillId="0" borderId="0" xfId="0" applyFont="1" applyFill="1" applyBorder="1" applyAlignment="1">
      <alignment vertical="center"/>
    </xf>
    <xf numFmtId="0" fontId="14" fillId="0" borderId="0" xfId="0" applyFont="1" applyFill="1" applyBorder="1" applyAlignment="1">
      <alignment vertical="center"/>
    </xf>
    <xf numFmtId="0" fontId="36" fillId="0" borderId="0" xfId="0" applyFont="1" applyBorder="1" applyAlignment="1">
      <alignment vertical="center"/>
    </xf>
    <xf numFmtId="0" fontId="44" fillId="0" borderId="0" xfId="0" applyFont="1" applyBorder="1" applyAlignment="1">
      <alignment horizontal="left" vertical="center"/>
    </xf>
    <xf numFmtId="0" fontId="14" fillId="0" borderId="0" xfId="58" applyFont="1" applyBorder="1" applyAlignment="1">
      <alignment vertical="center"/>
    </xf>
    <xf numFmtId="0" fontId="0" fillId="0" borderId="0" xfId="59">
      <alignment vertical="center"/>
    </xf>
    <xf numFmtId="0" fontId="26" fillId="0" borderId="0" xfId="59" applyFont="1">
      <alignment vertical="center"/>
    </xf>
    <xf numFmtId="0" fontId="45" fillId="0" borderId="0" xfId="59" applyFont="1" applyAlignment="1">
      <alignment horizontal="center" vertical="center" wrapText="1"/>
    </xf>
    <xf numFmtId="0" fontId="46" fillId="0" borderId="0" xfId="59" applyFont="1" applyAlignment="1">
      <alignment horizontal="center" vertical="center" wrapText="1"/>
    </xf>
    <xf numFmtId="57" fontId="47" fillId="0" borderId="0" xfId="59" applyNumberFormat="1" applyFont="1" applyAlignment="1">
      <alignment horizontal="center" vertical="center"/>
    </xf>
    <xf numFmtId="0" fontId="47" fillId="0" borderId="0" xfId="59" applyFont="1" applyAlignment="1">
      <alignment horizontal="center" vertical="center"/>
    </xf>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6 2" xfId="50"/>
    <cellStyle name="常规 2 9" xfId="51"/>
    <cellStyle name="千位分隔[0] 2" xfId="52"/>
    <cellStyle name="常规 2 2" xfId="53"/>
    <cellStyle name="常规 2 3" xfId="54"/>
    <cellStyle name="常规 2 3 2" xfId="55"/>
    <cellStyle name="3232" xfId="56"/>
    <cellStyle name="常规 2" xfId="57"/>
    <cellStyle name="常规 2 4" xfId="58"/>
    <cellStyle name="常规 3" xfId="59"/>
    <cellStyle name="常规_2007人代会数据 2" xfId="60"/>
    <cellStyle name="常规 4" xfId="61"/>
    <cellStyle name="常规 7" xfId="62"/>
    <cellStyle name="常规_西安" xfId="63"/>
    <cellStyle name="常规 3 4" xfId="64"/>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1" Type="http://schemas.openxmlformats.org/officeDocument/2006/relationships/styles" Target="styles.xml"/><Relationship Id="rId60" Type="http://schemas.openxmlformats.org/officeDocument/2006/relationships/sharedStrings" Target="sharedStrings.xml"/><Relationship Id="rId6" Type="http://schemas.openxmlformats.org/officeDocument/2006/relationships/worksheet" Target="worksheets/sheet6.xml"/><Relationship Id="rId59" Type="http://schemas.openxmlformats.org/officeDocument/2006/relationships/theme" Target="theme/theme1.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view="pageBreakPreview" zoomScaleNormal="100" topLeftCell="A11" workbookViewId="0">
      <selection activeCell="M41" sqref="M41"/>
    </sheetView>
  </sheetViews>
  <sheetFormatPr defaultColWidth="9" defaultRowHeight="14.25"/>
  <cols>
    <col min="1" max="6" width="9" style="324"/>
    <col min="7" max="7" width="9" style="324" customWidth="1"/>
    <col min="8" max="16384" width="9" style="324"/>
  </cols>
  <sheetData>
    <row r="1" ht="80.1" customHeight="1"/>
    <row r="2" ht="18" spans="1:1">
      <c r="A2" s="325" t="s">
        <v>0</v>
      </c>
    </row>
    <row r="12" ht="87.75" customHeight="1" spans="1:9">
      <c r="A12" s="326" t="s">
        <v>1</v>
      </c>
      <c r="B12" s="327"/>
      <c r="C12" s="327"/>
      <c r="D12" s="327"/>
      <c r="E12" s="327"/>
      <c r="F12" s="327"/>
      <c r="G12" s="327"/>
      <c r="H12" s="327"/>
      <c r="I12" s="327"/>
    </row>
    <row r="41" ht="30" customHeight="1" spans="1:9">
      <c r="A41" s="328">
        <v>45658</v>
      </c>
      <c r="B41" s="329"/>
      <c r="C41" s="329"/>
      <c r="D41" s="329"/>
      <c r="E41" s="329"/>
      <c r="F41" s="329"/>
      <c r="G41" s="329"/>
      <c r="H41" s="329"/>
      <c r="I41" s="329"/>
    </row>
  </sheetData>
  <mergeCells count="2">
    <mergeCell ref="A12:I12"/>
    <mergeCell ref="A41:I41"/>
  </mergeCells>
  <printOptions horizontalCentered="1"/>
  <pageMargins left="0.7" right="0.7" top="0.75" bottom="0.75" header="0.3" footer="0.3"/>
  <pageSetup paperSize="9" fitToWidth="0" fitToHeight="0"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24"/>
  <sheetViews>
    <sheetView showZeros="0" view="pageBreakPreview" zoomScaleNormal="100" workbookViewId="0">
      <selection activeCell="L22" sqref="L22"/>
    </sheetView>
  </sheetViews>
  <sheetFormatPr defaultColWidth="6.75" defaultRowHeight="12"/>
  <cols>
    <col min="1" max="1" width="50.6333333333333" style="292" customWidth="1"/>
    <col min="2" max="3" width="14.8833333333333" style="292" customWidth="1"/>
    <col min="4" max="5" width="9" style="292" customWidth="1"/>
    <col min="6" max="6" width="5.88333333333333" style="292" customWidth="1"/>
    <col min="7" max="16384" width="6.75" style="292"/>
  </cols>
  <sheetData>
    <row r="1" s="118" customFormat="1" ht="19.5" customHeight="1" spans="1:1">
      <c r="A1" s="136" t="s">
        <v>145</v>
      </c>
    </row>
    <row r="2" s="137" customFormat="1" ht="27" customHeight="1" spans="1:48">
      <c r="A2" s="84" t="s">
        <v>146</v>
      </c>
      <c r="B2" s="84"/>
      <c r="C2" s="84"/>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row>
    <row r="3" s="291" customFormat="1" ht="23.1" customHeight="1" spans="1:8">
      <c r="A3" s="293"/>
      <c r="B3" s="293"/>
      <c r="C3" s="294" t="s">
        <v>55</v>
      </c>
      <c r="D3" s="293"/>
      <c r="E3" s="293"/>
      <c r="F3" s="295"/>
      <c r="G3" s="296"/>
      <c r="H3" s="296"/>
    </row>
    <row r="4" s="116" customFormat="1" ht="39" customHeight="1" spans="1:48">
      <c r="A4" s="66" t="s">
        <v>56</v>
      </c>
      <c r="B4" s="66" t="s">
        <v>57</v>
      </c>
      <c r="C4" s="67" t="s">
        <v>58</v>
      </c>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135"/>
    </row>
    <row r="5" s="116" customFormat="1" ht="24.95" customHeight="1" spans="1:48">
      <c r="A5" s="207" t="s">
        <v>147</v>
      </c>
      <c r="B5" s="122">
        <f>B6+B10</f>
        <v>0</v>
      </c>
      <c r="C5" s="122">
        <f>C6+C10</f>
        <v>0</v>
      </c>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135"/>
    </row>
    <row r="6" s="117" customFormat="1" ht="24.95" customHeight="1" spans="1:48">
      <c r="A6" s="209" t="s">
        <v>148</v>
      </c>
      <c r="B6" s="243">
        <f>SUM(B7:B9)</f>
        <v>0</v>
      </c>
      <c r="C6" s="243">
        <f>SUM(C7:C9)</f>
        <v>0</v>
      </c>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row>
    <row r="7" s="118" customFormat="1" ht="24.95" customHeight="1" spans="1:3">
      <c r="A7" s="124" t="s">
        <v>123</v>
      </c>
      <c r="B7" s="141"/>
      <c r="C7" s="141"/>
    </row>
    <row r="8" s="118" customFormat="1" ht="24.95" customHeight="1" spans="1:3">
      <c r="A8" s="124" t="s">
        <v>149</v>
      </c>
      <c r="B8" s="141"/>
      <c r="C8" s="141"/>
    </row>
    <row r="9" s="118" customFormat="1" ht="24.95" customHeight="1" spans="1:3">
      <c r="A9" s="124" t="s">
        <v>124</v>
      </c>
      <c r="B9" s="141"/>
      <c r="C9" s="141"/>
    </row>
    <row r="10" s="117" customFormat="1" ht="24.95" customHeight="1" spans="1:48">
      <c r="A10" s="209" t="s">
        <v>150</v>
      </c>
      <c r="B10" s="243">
        <f>SUM(B11:B23)</f>
        <v>0</v>
      </c>
      <c r="C10" s="243">
        <f>SUM(C11:C23)</f>
        <v>0</v>
      </c>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row>
    <row r="11" s="118" customFormat="1" ht="24.95" customHeight="1" spans="1:3">
      <c r="A11" s="124" t="s">
        <v>151</v>
      </c>
      <c r="B11" s="141"/>
      <c r="C11" s="141"/>
    </row>
    <row r="12" s="118" customFormat="1" ht="24.95" customHeight="1" spans="1:3">
      <c r="A12" s="124" t="s">
        <v>152</v>
      </c>
      <c r="B12" s="141"/>
      <c r="C12" s="141"/>
    </row>
    <row r="13" s="118" customFormat="1" ht="24.95" customHeight="1" spans="1:3">
      <c r="A13" s="124" t="s">
        <v>153</v>
      </c>
      <c r="B13" s="141"/>
      <c r="C13" s="141"/>
    </row>
    <row r="14" s="118" customFormat="1" ht="24.95" customHeight="1" spans="1:3">
      <c r="A14" s="213" t="s">
        <v>154</v>
      </c>
      <c r="B14" s="141"/>
      <c r="C14" s="141"/>
    </row>
    <row r="15" s="118" customFormat="1" ht="24.95" customHeight="1" spans="1:3">
      <c r="A15" s="124" t="s">
        <v>155</v>
      </c>
      <c r="B15" s="141"/>
      <c r="C15" s="141"/>
    </row>
    <row r="16" s="118" customFormat="1" ht="24.95" customHeight="1" spans="1:3">
      <c r="A16" s="124" t="s">
        <v>156</v>
      </c>
      <c r="B16" s="141"/>
      <c r="C16" s="141"/>
    </row>
    <row r="17" s="118" customFormat="1" ht="24.95" customHeight="1" spans="1:3">
      <c r="A17" s="124" t="s">
        <v>157</v>
      </c>
      <c r="B17" s="141"/>
      <c r="C17" s="141"/>
    </row>
    <row r="18" s="118" customFormat="1" ht="24.95" customHeight="1" spans="1:3">
      <c r="A18" s="124" t="s">
        <v>158</v>
      </c>
      <c r="B18" s="141"/>
      <c r="C18" s="141"/>
    </row>
    <row r="19" s="118" customFormat="1" ht="24.95" customHeight="1" spans="1:3">
      <c r="A19" s="124" t="s">
        <v>159</v>
      </c>
      <c r="B19" s="141"/>
      <c r="C19" s="141"/>
    </row>
    <row r="20" s="118" customFormat="1" ht="24.95" customHeight="1" spans="1:3">
      <c r="A20" s="124" t="s">
        <v>160</v>
      </c>
      <c r="B20" s="141"/>
      <c r="C20" s="141"/>
    </row>
    <row r="21" s="118" customFormat="1" ht="24.95" customHeight="1" spans="1:3">
      <c r="A21" s="124" t="s">
        <v>161</v>
      </c>
      <c r="B21" s="141"/>
      <c r="C21" s="141"/>
    </row>
    <row r="22" s="118" customFormat="1" ht="24.95" customHeight="1" spans="1:3">
      <c r="A22" s="124" t="s">
        <v>162</v>
      </c>
      <c r="B22" s="141"/>
      <c r="C22" s="141"/>
    </row>
    <row r="23" s="118" customFormat="1" ht="24.95" customHeight="1" spans="1:3">
      <c r="A23" s="124" t="s">
        <v>163</v>
      </c>
      <c r="B23" s="141"/>
      <c r="C23" s="141"/>
    </row>
    <row r="24" s="59" customFormat="1" ht="22" customHeight="1" spans="1:3">
      <c r="A24" s="297" t="s">
        <v>164</v>
      </c>
      <c r="B24" s="297"/>
      <c r="C24" s="297"/>
    </row>
  </sheetData>
  <sheetProtection formatCells="0" formatColumns="0" formatRows="0"/>
  <mergeCells count="3">
    <mergeCell ref="A2:C2"/>
    <mergeCell ref="G3:H3"/>
    <mergeCell ref="A24:C24"/>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view="pageBreakPreview" zoomScaleNormal="100" workbookViewId="0">
      <selection activeCell="O29" sqref="O29"/>
    </sheetView>
  </sheetViews>
  <sheetFormatPr defaultColWidth="9" defaultRowHeight="15" outlineLevelRow="7" outlineLevelCol="4"/>
  <cols>
    <col min="1" max="1" width="9.88333333333333" style="263" customWidth="1"/>
    <col min="2" max="2" width="16.1333333333333" style="263" customWidth="1"/>
    <col min="3" max="5" width="17.6333333333333" style="263" customWidth="1"/>
    <col min="6" max="16384" width="9" style="263"/>
  </cols>
  <sheetData>
    <row r="1" ht="23.1" customHeight="1" spans="1:5">
      <c r="A1" s="150" t="s">
        <v>165</v>
      </c>
      <c r="B1" s="264"/>
      <c r="C1" s="264"/>
      <c r="D1" s="264"/>
      <c r="E1" s="264"/>
    </row>
    <row r="2" s="143" customFormat="1" ht="35.1" customHeight="1" spans="1:5">
      <c r="A2" s="151" t="s">
        <v>146</v>
      </c>
      <c r="B2" s="151"/>
      <c r="C2" s="151"/>
      <c r="D2" s="151"/>
      <c r="E2" s="151"/>
    </row>
    <row r="3" s="260" customFormat="1" ht="20.25" customHeight="1" spans="1:5">
      <c r="A3" s="152" t="s">
        <v>166</v>
      </c>
      <c r="B3" s="266"/>
      <c r="C3" s="266"/>
      <c r="D3" s="266"/>
      <c r="E3" s="266"/>
    </row>
    <row r="4" s="261" customFormat="1" ht="21" customHeight="1" spans="1:5">
      <c r="A4" s="267"/>
      <c r="B4" s="267"/>
      <c r="C4" s="267"/>
      <c r="D4" s="288" t="s">
        <v>167</v>
      </c>
      <c r="E4" s="288"/>
    </row>
    <row r="5" s="263" customFormat="1" ht="29" customHeight="1" spans="1:5">
      <c r="A5" s="195" t="s">
        <v>168</v>
      </c>
      <c r="B5" s="195"/>
      <c r="C5" s="195" t="s">
        <v>169</v>
      </c>
      <c r="D5" s="196" t="s">
        <v>170</v>
      </c>
      <c r="E5" s="196" t="s">
        <v>171</v>
      </c>
    </row>
    <row r="6" s="146" customFormat="1" ht="26" customHeight="1" spans="1:5">
      <c r="A6" s="157" t="s">
        <v>147</v>
      </c>
      <c r="B6" s="157"/>
      <c r="C6" s="289">
        <f>D6+E6</f>
        <v>0</v>
      </c>
      <c r="D6" s="289">
        <f>SUM(D7:D7)</f>
        <v>0</v>
      </c>
      <c r="E6" s="289">
        <f>SUM(E7:E7)</f>
        <v>0</v>
      </c>
    </row>
    <row r="7" s="262" customFormat="1" ht="26" customHeight="1" spans="1:5">
      <c r="A7" s="159"/>
      <c r="B7" s="159"/>
      <c r="C7" s="290"/>
      <c r="D7" s="290"/>
      <c r="E7" s="290"/>
    </row>
    <row r="8" s="148" customFormat="1" ht="29" customHeight="1" spans="1:5">
      <c r="A8" s="161" t="s">
        <v>164</v>
      </c>
      <c r="B8" s="161"/>
      <c r="C8" s="161"/>
      <c r="D8" s="161"/>
      <c r="E8" s="161"/>
    </row>
  </sheetData>
  <mergeCells count="8">
    <mergeCell ref="A1:E1"/>
    <mergeCell ref="A2:E2"/>
    <mergeCell ref="A3:E3"/>
    <mergeCell ref="D4:E4"/>
    <mergeCell ref="A5:B5"/>
    <mergeCell ref="A6:B6"/>
    <mergeCell ref="A7:B7"/>
    <mergeCell ref="A8:E8"/>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20"/>
  <sheetViews>
    <sheetView showGridLines="0" showZeros="0" view="pageBreakPreview" zoomScaleNormal="100" workbookViewId="0">
      <selection activeCell="N19" sqref="N19"/>
    </sheetView>
  </sheetViews>
  <sheetFormatPr defaultColWidth="9.13333333333333" defaultRowHeight="15.75"/>
  <cols>
    <col min="1" max="1" width="35.6333333333333" style="182" customWidth="1"/>
    <col min="2" max="4" width="15.6333333333333" style="182" customWidth="1"/>
    <col min="5" max="5" width="11.1333333333333" style="182"/>
    <col min="6" max="247" width="9.13333333333333" style="182"/>
    <col min="248" max="248" width="30.1333333333333" style="182" customWidth="1"/>
    <col min="249" max="251" width="16.6333333333333" style="182" customWidth="1"/>
    <col min="252" max="252" width="30.1333333333333" style="182" customWidth="1"/>
    <col min="253" max="255" width="18" style="182" customWidth="1"/>
    <col min="256" max="260" width="9.13333333333333" style="182" hidden="1" customWidth="1"/>
    <col min="261" max="503" width="9.13333333333333" style="182"/>
    <col min="504" max="504" width="30.1333333333333" style="182" customWidth="1"/>
    <col min="505" max="507" width="16.6333333333333" style="182" customWidth="1"/>
    <col min="508" max="508" width="30.1333333333333" style="182" customWidth="1"/>
    <col min="509" max="511" width="18" style="182" customWidth="1"/>
    <col min="512" max="516" width="9.13333333333333" style="182" hidden="1" customWidth="1"/>
    <col min="517" max="759" width="9.13333333333333" style="182"/>
    <col min="760" max="760" width="30.1333333333333" style="182" customWidth="1"/>
    <col min="761" max="763" width="16.6333333333333" style="182" customWidth="1"/>
    <col min="764" max="764" width="30.1333333333333" style="182" customWidth="1"/>
    <col min="765" max="767" width="18" style="182" customWidth="1"/>
    <col min="768" max="772" width="9.13333333333333" style="182" hidden="1" customWidth="1"/>
    <col min="773" max="1015" width="9.13333333333333" style="182"/>
    <col min="1016" max="1016" width="30.1333333333333" style="182" customWidth="1"/>
    <col min="1017" max="1019" width="16.6333333333333" style="182" customWidth="1"/>
    <col min="1020" max="1020" width="30.1333333333333" style="182" customWidth="1"/>
    <col min="1021" max="1023" width="18" style="182" customWidth="1"/>
    <col min="1024" max="1028" width="9.13333333333333" style="182" hidden="1" customWidth="1"/>
    <col min="1029" max="1271" width="9.13333333333333" style="182"/>
    <col min="1272" max="1272" width="30.1333333333333" style="182" customWidth="1"/>
    <col min="1273" max="1275" width="16.6333333333333" style="182" customWidth="1"/>
    <col min="1276" max="1276" width="30.1333333333333" style="182" customWidth="1"/>
    <col min="1277" max="1279" width="18" style="182" customWidth="1"/>
    <col min="1280" max="1284" width="9.13333333333333" style="182" hidden="1" customWidth="1"/>
    <col min="1285" max="1527" width="9.13333333333333" style="182"/>
    <col min="1528" max="1528" width="30.1333333333333" style="182" customWidth="1"/>
    <col min="1529" max="1531" width="16.6333333333333" style="182" customWidth="1"/>
    <col min="1532" max="1532" width="30.1333333333333" style="182" customWidth="1"/>
    <col min="1533" max="1535" width="18" style="182" customWidth="1"/>
    <col min="1536" max="1540" width="9.13333333333333" style="182" hidden="1" customWidth="1"/>
    <col min="1541" max="1783" width="9.13333333333333" style="182"/>
    <col min="1784" max="1784" width="30.1333333333333" style="182" customWidth="1"/>
    <col min="1785" max="1787" width="16.6333333333333" style="182" customWidth="1"/>
    <col min="1788" max="1788" width="30.1333333333333" style="182" customWidth="1"/>
    <col min="1789" max="1791" width="18" style="182" customWidth="1"/>
    <col min="1792" max="1796" width="9.13333333333333" style="182" hidden="1" customWidth="1"/>
    <col min="1797" max="2039" width="9.13333333333333" style="182"/>
    <col min="2040" max="2040" width="30.1333333333333" style="182" customWidth="1"/>
    <col min="2041" max="2043" width="16.6333333333333" style="182" customWidth="1"/>
    <col min="2044" max="2044" width="30.1333333333333" style="182" customWidth="1"/>
    <col min="2045" max="2047" width="18" style="182" customWidth="1"/>
    <col min="2048" max="2052" width="9.13333333333333" style="182" hidden="1" customWidth="1"/>
    <col min="2053" max="2295" width="9.13333333333333" style="182"/>
    <col min="2296" max="2296" width="30.1333333333333" style="182" customWidth="1"/>
    <col min="2297" max="2299" width="16.6333333333333" style="182" customWidth="1"/>
    <col min="2300" max="2300" width="30.1333333333333" style="182" customWidth="1"/>
    <col min="2301" max="2303" width="18" style="182" customWidth="1"/>
    <col min="2304" max="2308" width="9.13333333333333" style="182" hidden="1" customWidth="1"/>
    <col min="2309" max="2551" width="9.13333333333333" style="182"/>
    <col min="2552" max="2552" width="30.1333333333333" style="182" customWidth="1"/>
    <col min="2553" max="2555" width="16.6333333333333" style="182" customWidth="1"/>
    <col min="2556" max="2556" width="30.1333333333333" style="182" customWidth="1"/>
    <col min="2557" max="2559" width="18" style="182" customWidth="1"/>
    <col min="2560" max="2564" width="9.13333333333333" style="182" hidden="1" customWidth="1"/>
    <col min="2565" max="2807" width="9.13333333333333" style="182"/>
    <col min="2808" max="2808" width="30.1333333333333" style="182" customWidth="1"/>
    <col min="2809" max="2811" width="16.6333333333333" style="182" customWidth="1"/>
    <col min="2812" max="2812" width="30.1333333333333" style="182" customWidth="1"/>
    <col min="2813" max="2815" width="18" style="182" customWidth="1"/>
    <col min="2816" max="2820" width="9.13333333333333" style="182" hidden="1" customWidth="1"/>
    <col min="2821" max="3063" width="9.13333333333333" style="182"/>
    <col min="3064" max="3064" width="30.1333333333333" style="182" customWidth="1"/>
    <col min="3065" max="3067" width="16.6333333333333" style="182" customWidth="1"/>
    <col min="3068" max="3068" width="30.1333333333333" style="182" customWidth="1"/>
    <col min="3069" max="3071" width="18" style="182" customWidth="1"/>
    <col min="3072" max="3076" width="9.13333333333333" style="182" hidden="1" customWidth="1"/>
    <col min="3077" max="3319" width="9.13333333333333" style="182"/>
    <col min="3320" max="3320" width="30.1333333333333" style="182" customWidth="1"/>
    <col min="3321" max="3323" width="16.6333333333333" style="182" customWidth="1"/>
    <col min="3324" max="3324" width="30.1333333333333" style="182" customWidth="1"/>
    <col min="3325" max="3327" width="18" style="182" customWidth="1"/>
    <col min="3328" max="3332" width="9.13333333333333" style="182" hidden="1" customWidth="1"/>
    <col min="3333" max="3575" width="9.13333333333333" style="182"/>
    <col min="3576" max="3576" width="30.1333333333333" style="182" customWidth="1"/>
    <col min="3577" max="3579" width="16.6333333333333" style="182" customWidth="1"/>
    <col min="3580" max="3580" width="30.1333333333333" style="182" customWidth="1"/>
    <col min="3581" max="3583" width="18" style="182" customWidth="1"/>
    <col min="3584" max="3588" width="9.13333333333333" style="182" hidden="1" customWidth="1"/>
    <col min="3589" max="3831" width="9.13333333333333" style="182"/>
    <col min="3832" max="3832" width="30.1333333333333" style="182" customWidth="1"/>
    <col min="3833" max="3835" width="16.6333333333333" style="182" customWidth="1"/>
    <col min="3836" max="3836" width="30.1333333333333" style="182" customWidth="1"/>
    <col min="3837" max="3839" width="18" style="182" customWidth="1"/>
    <col min="3840" max="3844" width="9.13333333333333" style="182" hidden="1" customWidth="1"/>
    <col min="3845" max="4087" width="9.13333333333333" style="182"/>
    <col min="4088" max="4088" width="30.1333333333333" style="182" customWidth="1"/>
    <col min="4089" max="4091" width="16.6333333333333" style="182" customWidth="1"/>
    <col min="4092" max="4092" width="30.1333333333333" style="182" customWidth="1"/>
    <col min="4093" max="4095" width="18" style="182" customWidth="1"/>
    <col min="4096" max="4100" width="9.13333333333333" style="182" hidden="1" customWidth="1"/>
    <col min="4101" max="4343" width="9.13333333333333" style="182"/>
    <col min="4344" max="4344" width="30.1333333333333" style="182" customWidth="1"/>
    <col min="4345" max="4347" width="16.6333333333333" style="182" customWidth="1"/>
    <col min="4348" max="4348" width="30.1333333333333" style="182" customWidth="1"/>
    <col min="4349" max="4351" width="18" style="182" customWidth="1"/>
    <col min="4352" max="4356" width="9.13333333333333" style="182" hidden="1" customWidth="1"/>
    <col min="4357" max="4599" width="9.13333333333333" style="182"/>
    <col min="4600" max="4600" width="30.1333333333333" style="182" customWidth="1"/>
    <col min="4601" max="4603" width="16.6333333333333" style="182" customWidth="1"/>
    <col min="4604" max="4604" width="30.1333333333333" style="182" customWidth="1"/>
    <col min="4605" max="4607" width="18" style="182" customWidth="1"/>
    <col min="4608" max="4612" width="9.13333333333333" style="182" hidden="1" customWidth="1"/>
    <col min="4613" max="4855" width="9.13333333333333" style="182"/>
    <col min="4856" max="4856" width="30.1333333333333" style="182" customWidth="1"/>
    <col min="4857" max="4859" width="16.6333333333333" style="182" customWidth="1"/>
    <col min="4860" max="4860" width="30.1333333333333" style="182" customWidth="1"/>
    <col min="4861" max="4863" width="18" style="182" customWidth="1"/>
    <col min="4864" max="4868" width="9.13333333333333" style="182" hidden="1" customWidth="1"/>
    <col min="4869" max="5111" width="9.13333333333333" style="182"/>
    <col min="5112" max="5112" width="30.1333333333333" style="182" customWidth="1"/>
    <col min="5113" max="5115" width="16.6333333333333" style="182" customWidth="1"/>
    <col min="5116" max="5116" width="30.1333333333333" style="182" customWidth="1"/>
    <col min="5117" max="5119" width="18" style="182" customWidth="1"/>
    <col min="5120" max="5124" width="9.13333333333333" style="182" hidden="1" customWidth="1"/>
    <col min="5125" max="5367" width="9.13333333333333" style="182"/>
    <col min="5368" max="5368" width="30.1333333333333" style="182" customWidth="1"/>
    <col min="5369" max="5371" width="16.6333333333333" style="182" customWidth="1"/>
    <col min="5372" max="5372" width="30.1333333333333" style="182" customWidth="1"/>
    <col min="5373" max="5375" width="18" style="182" customWidth="1"/>
    <col min="5376" max="5380" width="9.13333333333333" style="182" hidden="1" customWidth="1"/>
    <col min="5381" max="5623" width="9.13333333333333" style="182"/>
    <col min="5624" max="5624" width="30.1333333333333" style="182" customWidth="1"/>
    <col min="5625" max="5627" width="16.6333333333333" style="182" customWidth="1"/>
    <col min="5628" max="5628" width="30.1333333333333" style="182" customWidth="1"/>
    <col min="5629" max="5631" width="18" style="182" customWidth="1"/>
    <col min="5632" max="5636" width="9.13333333333333" style="182" hidden="1" customWidth="1"/>
    <col min="5637" max="5879" width="9.13333333333333" style="182"/>
    <col min="5880" max="5880" width="30.1333333333333" style="182" customWidth="1"/>
    <col min="5881" max="5883" width="16.6333333333333" style="182" customWidth="1"/>
    <col min="5884" max="5884" width="30.1333333333333" style="182" customWidth="1"/>
    <col min="5885" max="5887" width="18" style="182" customWidth="1"/>
    <col min="5888" max="5892" width="9.13333333333333" style="182" hidden="1" customWidth="1"/>
    <col min="5893" max="6135" width="9.13333333333333" style="182"/>
    <col min="6136" max="6136" width="30.1333333333333" style="182" customWidth="1"/>
    <col min="6137" max="6139" width="16.6333333333333" style="182" customWidth="1"/>
    <col min="6140" max="6140" width="30.1333333333333" style="182" customWidth="1"/>
    <col min="6141" max="6143" width="18" style="182" customWidth="1"/>
    <col min="6144" max="6148" width="9.13333333333333" style="182" hidden="1" customWidth="1"/>
    <col min="6149" max="6391" width="9.13333333333333" style="182"/>
    <col min="6392" max="6392" width="30.1333333333333" style="182" customWidth="1"/>
    <col min="6393" max="6395" width="16.6333333333333" style="182" customWidth="1"/>
    <col min="6396" max="6396" width="30.1333333333333" style="182" customWidth="1"/>
    <col min="6397" max="6399" width="18" style="182" customWidth="1"/>
    <col min="6400" max="6404" width="9.13333333333333" style="182" hidden="1" customWidth="1"/>
    <col min="6405" max="6647" width="9.13333333333333" style="182"/>
    <col min="6648" max="6648" width="30.1333333333333" style="182" customWidth="1"/>
    <col min="6649" max="6651" width="16.6333333333333" style="182" customWidth="1"/>
    <col min="6652" max="6652" width="30.1333333333333" style="182" customWidth="1"/>
    <col min="6653" max="6655" width="18" style="182" customWidth="1"/>
    <col min="6656" max="6660" width="9.13333333333333" style="182" hidden="1" customWidth="1"/>
    <col min="6661" max="6903" width="9.13333333333333" style="182"/>
    <col min="6904" max="6904" width="30.1333333333333" style="182" customWidth="1"/>
    <col min="6905" max="6907" width="16.6333333333333" style="182" customWidth="1"/>
    <col min="6908" max="6908" width="30.1333333333333" style="182" customWidth="1"/>
    <col min="6909" max="6911" width="18" style="182" customWidth="1"/>
    <col min="6912" max="6916" width="9.13333333333333" style="182" hidden="1" customWidth="1"/>
    <col min="6917" max="7159" width="9.13333333333333" style="182"/>
    <col min="7160" max="7160" width="30.1333333333333" style="182" customWidth="1"/>
    <col min="7161" max="7163" width="16.6333333333333" style="182" customWidth="1"/>
    <col min="7164" max="7164" width="30.1333333333333" style="182" customWidth="1"/>
    <col min="7165" max="7167" width="18" style="182" customWidth="1"/>
    <col min="7168" max="7172" width="9.13333333333333" style="182" hidden="1" customWidth="1"/>
    <col min="7173" max="7415" width="9.13333333333333" style="182"/>
    <col min="7416" max="7416" width="30.1333333333333" style="182" customWidth="1"/>
    <col min="7417" max="7419" width="16.6333333333333" style="182" customWidth="1"/>
    <col min="7420" max="7420" width="30.1333333333333" style="182" customWidth="1"/>
    <col min="7421" max="7423" width="18" style="182" customWidth="1"/>
    <col min="7424" max="7428" width="9.13333333333333" style="182" hidden="1" customWidth="1"/>
    <col min="7429" max="7671" width="9.13333333333333" style="182"/>
    <col min="7672" max="7672" width="30.1333333333333" style="182" customWidth="1"/>
    <col min="7673" max="7675" width="16.6333333333333" style="182" customWidth="1"/>
    <col min="7676" max="7676" width="30.1333333333333" style="182" customWidth="1"/>
    <col min="7677" max="7679" width="18" style="182" customWidth="1"/>
    <col min="7680" max="7684" width="9.13333333333333" style="182" hidden="1" customWidth="1"/>
    <col min="7685" max="7927" width="9.13333333333333" style="182"/>
    <col min="7928" max="7928" width="30.1333333333333" style="182" customWidth="1"/>
    <col min="7929" max="7931" width="16.6333333333333" style="182" customWidth="1"/>
    <col min="7932" max="7932" width="30.1333333333333" style="182" customWidth="1"/>
    <col min="7933" max="7935" width="18" style="182" customWidth="1"/>
    <col min="7936" max="7940" width="9.13333333333333" style="182" hidden="1" customWidth="1"/>
    <col min="7941" max="8183" width="9.13333333333333" style="182"/>
    <col min="8184" max="8184" width="30.1333333333333" style="182" customWidth="1"/>
    <col min="8185" max="8187" width="16.6333333333333" style="182" customWidth="1"/>
    <col min="8188" max="8188" width="30.1333333333333" style="182" customWidth="1"/>
    <col min="8189" max="8191" width="18" style="182" customWidth="1"/>
    <col min="8192" max="8196" width="9.13333333333333" style="182" hidden="1" customWidth="1"/>
    <col min="8197" max="8439" width="9.13333333333333" style="182"/>
    <col min="8440" max="8440" width="30.1333333333333" style="182" customWidth="1"/>
    <col min="8441" max="8443" width="16.6333333333333" style="182" customWidth="1"/>
    <col min="8444" max="8444" width="30.1333333333333" style="182" customWidth="1"/>
    <col min="8445" max="8447" width="18" style="182" customWidth="1"/>
    <col min="8448" max="8452" width="9.13333333333333" style="182" hidden="1" customWidth="1"/>
    <col min="8453" max="8695" width="9.13333333333333" style="182"/>
    <col min="8696" max="8696" width="30.1333333333333" style="182" customWidth="1"/>
    <col min="8697" max="8699" width="16.6333333333333" style="182" customWidth="1"/>
    <col min="8700" max="8700" width="30.1333333333333" style="182" customWidth="1"/>
    <col min="8701" max="8703" width="18" style="182" customWidth="1"/>
    <col min="8704" max="8708" width="9.13333333333333" style="182" hidden="1" customWidth="1"/>
    <col min="8709" max="8951" width="9.13333333333333" style="182"/>
    <col min="8952" max="8952" width="30.1333333333333" style="182" customWidth="1"/>
    <col min="8953" max="8955" width="16.6333333333333" style="182" customWidth="1"/>
    <col min="8956" max="8956" width="30.1333333333333" style="182" customWidth="1"/>
    <col min="8957" max="8959" width="18" style="182" customWidth="1"/>
    <col min="8960" max="8964" width="9.13333333333333" style="182" hidden="1" customWidth="1"/>
    <col min="8965" max="9207" width="9.13333333333333" style="182"/>
    <col min="9208" max="9208" width="30.1333333333333" style="182" customWidth="1"/>
    <col min="9209" max="9211" width="16.6333333333333" style="182" customWidth="1"/>
    <col min="9212" max="9212" width="30.1333333333333" style="182" customWidth="1"/>
    <col min="9213" max="9215" width="18" style="182" customWidth="1"/>
    <col min="9216" max="9220" width="9.13333333333333" style="182" hidden="1" customWidth="1"/>
    <col min="9221" max="9463" width="9.13333333333333" style="182"/>
    <col min="9464" max="9464" width="30.1333333333333" style="182" customWidth="1"/>
    <col min="9465" max="9467" width="16.6333333333333" style="182" customWidth="1"/>
    <col min="9468" max="9468" width="30.1333333333333" style="182" customWidth="1"/>
    <col min="9469" max="9471" width="18" style="182" customWidth="1"/>
    <col min="9472" max="9476" width="9.13333333333333" style="182" hidden="1" customWidth="1"/>
    <col min="9477" max="9719" width="9.13333333333333" style="182"/>
    <col min="9720" max="9720" width="30.1333333333333" style="182" customWidth="1"/>
    <col min="9721" max="9723" width="16.6333333333333" style="182" customWidth="1"/>
    <col min="9724" max="9724" width="30.1333333333333" style="182" customWidth="1"/>
    <col min="9725" max="9727" width="18" style="182" customWidth="1"/>
    <col min="9728" max="9732" width="9.13333333333333" style="182" hidden="1" customWidth="1"/>
    <col min="9733" max="9975" width="9.13333333333333" style="182"/>
    <col min="9976" max="9976" width="30.1333333333333" style="182" customWidth="1"/>
    <col min="9977" max="9979" width="16.6333333333333" style="182" customWidth="1"/>
    <col min="9980" max="9980" width="30.1333333333333" style="182" customWidth="1"/>
    <col min="9981" max="9983" width="18" style="182" customWidth="1"/>
    <col min="9984" max="9988" width="9.13333333333333" style="182" hidden="1" customWidth="1"/>
    <col min="9989" max="10231" width="9.13333333333333" style="182"/>
    <col min="10232" max="10232" width="30.1333333333333" style="182" customWidth="1"/>
    <col min="10233" max="10235" width="16.6333333333333" style="182" customWidth="1"/>
    <col min="10236" max="10236" width="30.1333333333333" style="182" customWidth="1"/>
    <col min="10237" max="10239" width="18" style="182" customWidth="1"/>
    <col min="10240" max="10244" width="9.13333333333333" style="182" hidden="1" customWidth="1"/>
    <col min="10245" max="10487" width="9.13333333333333" style="182"/>
    <col min="10488" max="10488" width="30.1333333333333" style="182" customWidth="1"/>
    <col min="10489" max="10491" width="16.6333333333333" style="182" customWidth="1"/>
    <col min="10492" max="10492" width="30.1333333333333" style="182" customWidth="1"/>
    <col min="10493" max="10495" width="18" style="182" customWidth="1"/>
    <col min="10496" max="10500" width="9.13333333333333" style="182" hidden="1" customWidth="1"/>
    <col min="10501" max="10743" width="9.13333333333333" style="182"/>
    <col min="10744" max="10744" width="30.1333333333333" style="182" customWidth="1"/>
    <col min="10745" max="10747" width="16.6333333333333" style="182" customWidth="1"/>
    <col min="10748" max="10748" width="30.1333333333333" style="182" customWidth="1"/>
    <col min="10749" max="10751" width="18" style="182" customWidth="1"/>
    <col min="10752" max="10756" width="9.13333333333333" style="182" hidden="1" customWidth="1"/>
    <col min="10757" max="10999" width="9.13333333333333" style="182"/>
    <col min="11000" max="11000" width="30.1333333333333" style="182" customWidth="1"/>
    <col min="11001" max="11003" width="16.6333333333333" style="182" customWidth="1"/>
    <col min="11004" max="11004" width="30.1333333333333" style="182" customWidth="1"/>
    <col min="11005" max="11007" width="18" style="182" customWidth="1"/>
    <col min="11008" max="11012" width="9.13333333333333" style="182" hidden="1" customWidth="1"/>
    <col min="11013" max="11255" width="9.13333333333333" style="182"/>
    <col min="11256" max="11256" width="30.1333333333333" style="182" customWidth="1"/>
    <col min="11257" max="11259" width="16.6333333333333" style="182" customWidth="1"/>
    <col min="11260" max="11260" width="30.1333333333333" style="182" customWidth="1"/>
    <col min="11261" max="11263" width="18" style="182" customWidth="1"/>
    <col min="11264" max="11268" width="9.13333333333333" style="182" hidden="1" customWidth="1"/>
    <col min="11269" max="11511" width="9.13333333333333" style="182"/>
    <col min="11512" max="11512" width="30.1333333333333" style="182" customWidth="1"/>
    <col min="11513" max="11515" width="16.6333333333333" style="182" customWidth="1"/>
    <col min="11516" max="11516" width="30.1333333333333" style="182" customWidth="1"/>
    <col min="11517" max="11519" width="18" style="182" customWidth="1"/>
    <col min="11520" max="11524" width="9.13333333333333" style="182" hidden="1" customWidth="1"/>
    <col min="11525" max="11767" width="9.13333333333333" style="182"/>
    <col min="11768" max="11768" width="30.1333333333333" style="182" customWidth="1"/>
    <col min="11769" max="11771" width="16.6333333333333" style="182" customWidth="1"/>
    <col min="11772" max="11772" width="30.1333333333333" style="182" customWidth="1"/>
    <col min="11773" max="11775" width="18" style="182" customWidth="1"/>
    <col min="11776" max="11780" width="9.13333333333333" style="182" hidden="1" customWidth="1"/>
    <col min="11781" max="12023" width="9.13333333333333" style="182"/>
    <col min="12024" max="12024" width="30.1333333333333" style="182" customWidth="1"/>
    <col min="12025" max="12027" width="16.6333333333333" style="182" customWidth="1"/>
    <col min="12028" max="12028" width="30.1333333333333" style="182" customWidth="1"/>
    <col min="12029" max="12031" width="18" style="182" customWidth="1"/>
    <col min="12032" max="12036" width="9.13333333333333" style="182" hidden="1" customWidth="1"/>
    <col min="12037" max="12279" width="9.13333333333333" style="182"/>
    <col min="12280" max="12280" width="30.1333333333333" style="182" customWidth="1"/>
    <col min="12281" max="12283" width="16.6333333333333" style="182" customWidth="1"/>
    <col min="12284" max="12284" width="30.1333333333333" style="182" customWidth="1"/>
    <col min="12285" max="12287" width="18" style="182" customWidth="1"/>
    <col min="12288" max="12292" width="9.13333333333333" style="182" hidden="1" customWidth="1"/>
    <col min="12293" max="12535" width="9.13333333333333" style="182"/>
    <col min="12536" max="12536" width="30.1333333333333" style="182" customWidth="1"/>
    <col min="12537" max="12539" width="16.6333333333333" style="182" customWidth="1"/>
    <col min="12540" max="12540" width="30.1333333333333" style="182" customWidth="1"/>
    <col min="12541" max="12543" width="18" style="182" customWidth="1"/>
    <col min="12544" max="12548" width="9.13333333333333" style="182" hidden="1" customWidth="1"/>
    <col min="12549" max="12791" width="9.13333333333333" style="182"/>
    <col min="12792" max="12792" width="30.1333333333333" style="182" customWidth="1"/>
    <col min="12793" max="12795" width="16.6333333333333" style="182" customWidth="1"/>
    <col min="12796" max="12796" width="30.1333333333333" style="182" customWidth="1"/>
    <col min="12797" max="12799" width="18" style="182" customWidth="1"/>
    <col min="12800" max="12804" width="9.13333333333333" style="182" hidden="1" customWidth="1"/>
    <col min="12805" max="13047" width="9.13333333333333" style="182"/>
    <col min="13048" max="13048" width="30.1333333333333" style="182" customWidth="1"/>
    <col min="13049" max="13051" width="16.6333333333333" style="182" customWidth="1"/>
    <col min="13052" max="13052" width="30.1333333333333" style="182" customWidth="1"/>
    <col min="13053" max="13055" width="18" style="182" customWidth="1"/>
    <col min="13056" max="13060" width="9.13333333333333" style="182" hidden="1" customWidth="1"/>
    <col min="13061" max="13303" width="9.13333333333333" style="182"/>
    <col min="13304" max="13304" width="30.1333333333333" style="182" customWidth="1"/>
    <col min="13305" max="13307" width="16.6333333333333" style="182" customWidth="1"/>
    <col min="13308" max="13308" width="30.1333333333333" style="182" customWidth="1"/>
    <col min="13309" max="13311" width="18" style="182" customWidth="1"/>
    <col min="13312" max="13316" width="9.13333333333333" style="182" hidden="1" customWidth="1"/>
    <col min="13317" max="13559" width="9.13333333333333" style="182"/>
    <col min="13560" max="13560" width="30.1333333333333" style="182" customWidth="1"/>
    <col min="13561" max="13563" width="16.6333333333333" style="182" customWidth="1"/>
    <col min="13564" max="13564" width="30.1333333333333" style="182" customWidth="1"/>
    <col min="13565" max="13567" width="18" style="182" customWidth="1"/>
    <col min="13568" max="13572" width="9.13333333333333" style="182" hidden="1" customWidth="1"/>
    <col min="13573" max="13815" width="9.13333333333333" style="182"/>
    <col min="13816" max="13816" width="30.1333333333333" style="182" customWidth="1"/>
    <col min="13817" max="13819" width="16.6333333333333" style="182" customWidth="1"/>
    <col min="13820" max="13820" width="30.1333333333333" style="182" customWidth="1"/>
    <col min="13821" max="13823" width="18" style="182" customWidth="1"/>
    <col min="13824" max="13828" width="9.13333333333333" style="182" hidden="1" customWidth="1"/>
    <col min="13829" max="14071" width="9.13333333333333" style="182"/>
    <col min="14072" max="14072" width="30.1333333333333" style="182" customWidth="1"/>
    <col min="14073" max="14075" width="16.6333333333333" style="182" customWidth="1"/>
    <col min="14076" max="14076" width="30.1333333333333" style="182" customWidth="1"/>
    <col min="14077" max="14079" width="18" style="182" customWidth="1"/>
    <col min="14080" max="14084" width="9.13333333333333" style="182" hidden="1" customWidth="1"/>
    <col min="14085" max="14327" width="9.13333333333333" style="182"/>
    <col min="14328" max="14328" width="30.1333333333333" style="182" customWidth="1"/>
    <col min="14329" max="14331" width="16.6333333333333" style="182" customWidth="1"/>
    <col min="14332" max="14332" width="30.1333333333333" style="182" customWidth="1"/>
    <col min="14333" max="14335" width="18" style="182" customWidth="1"/>
    <col min="14336" max="14340" width="9.13333333333333" style="182" hidden="1" customWidth="1"/>
    <col min="14341" max="14583" width="9.13333333333333" style="182"/>
    <col min="14584" max="14584" width="30.1333333333333" style="182" customWidth="1"/>
    <col min="14585" max="14587" width="16.6333333333333" style="182" customWidth="1"/>
    <col min="14588" max="14588" width="30.1333333333333" style="182" customWidth="1"/>
    <col min="14589" max="14591" width="18" style="182" customWidth="1"/>
    <col min="14592" max="14596" width="9.13333333333333" style="182" hidden="1" customWidth="1"/>
    <col min="14597" max="14839" width="9.13333333333333" style="182"/>
    <col min="14840" max="14840" width="30.1333333333333" style="182" customWidth="1"/>
    <col min="14841" max="14843" width="16.6333333333333" style="182" customWidth="1"/>
    <col min="14844" max="14844" width="30.1333333333333" style="182" customWidth="1"/>
    <col min="14845" max="14847" width="18" style="182" customWidth="1"/>
    <col min="14848" max="14852" width="9.13333333333333" style="182" hidden="1" customWidth="1"/>
    <col min="14853" max="15095" width="9.13333333333333" style="182"/>
    <col min="15096" max="15096" width="30.1333333333333" style="182" customWidth="1"/>
    <col min="15097" max="15099" width="16.6333333333333" style="182" customWidth="1"/>
    <col min="15100" max="15100" width="30.1333333333333" style="182" customWidth="1"/>
    <col min="15101" max="15103" width="18" style="182" customWidth="1"/>
    <col min="15104" max="15108" width="9.13333333333333" style="182" hidden="1" customWidth="1"/>
    <col min="15109" max="15351" width="9.13333333333333" style="182"/>
    <col min="15352" max="15352" width="30.1333333333333" style="182" customWidth="1"/>
    <col min="15353" max="15355" width="16.6333333333333" style="182" customWidth="1"/>
    <col min="15356" max="15356" width="30.1333333333333" style="182" customWidth="1"/>
    <col min="15357" max="15359" width="18" style="182" customWidth="1"/>
    <col min="15360" max="15364" width="9.13333333333333" style="182" hidden="1" customWidth="1"/>
    <col min="15365" max="15607" width="9.13333333333333" style="182"/>
    <col min="15608" max="15608" width="30.1333333333333" style="182" customWidth="1"/>
    <col min="15609" max="15611" width="16.6333333333333" style="182" customWidth="1"/>
    <col min="15612" max="15612" width="30.1333333333333" style="182" customWidth="1"/>
    <col min="15613" max="15615" width="18" style="182" customWidth="1"/>
    <col min="15616" max="15620" width="9.13333333333333" style="182" hidden="1" customWidth="1"/>
    <col min="15621" max="15863" width="9.13333333333333" style="182"/>
    <col min="15864" max="15864" width="30.1333333333333" style="182" customWidth="1"/>
    <col min="15865" max="15867" width="16.6333333333333" style="182" customWidth="1"/>
    <col min="15868" max="15868" width="30.1333333333333" style="182" customWidth="1"/>
    <col min="15869" max="15871" width="18" style="182" customWidth="1"/>
    <col min="15872" max="15876" width="9.13333333333333" style="182" hidden="1" customWidth="1"/>
    <col min="15877" max="16119" width="9.13333333333333" style="182"/>
    <col min="16120" max="16120" width="30.1333333333333" style="182" customWidth="1"/>
    <col min="16121" max="16123" width="16.6333333333333" style="182" customWidth="1"/>
    <col min="16124" max="16124" width="30.1333333333333" style="182" customWidth="1"/>
    <col min="16125" max="16127" width="18" style="182" customWidth="1"/>
    <col min="16128" max="16132" width="9.13333333333333" style="182" hidden="1" customWidth="1"/>
    <col min="16133" max="16384" width="9.13333333333333" style="182"/>
  </cols>
  <sheetData>
    <row r="1" s="164" customFormat="1" ht="19.5" customHeight="1" spans="1:1">
      <c r="A1" s="55" t="s">
        <v>172</v>
      </c>
    </row>
    <row r="2" s="165" customFormat="1" ht="24" spans="1:4">
      <c r="A2" s="84" t="s">
        <v>173</v>
      </c>
      <c r="B2" s="84"/>
      <c r="C2" s="84"/>
      <c r="D2" s="84"/>
    </row>
    <row r="3" s="166" customFormat="1" ht="19.5" customHeight="1" spans="4:4">
      <c r="D3" s="172" t="s">
        <v>55</v>
      </c>
    </row>
    <row r="4" s="167" customFormat="1" ht="50.1" customHeight="1" spans="1:4">
      <c r="A4" s="271" t="s">
        <v>174</v>
      </c>
      <c r="B4" s="66" t="s">
        <v>57</v>
      </c>
      <c r="C4" s="67" t="s">
        <v>58</v>
      </c>
      <c r="D4" s="68" t="s">
        <v>59</v>
      </c>
    </row>
    <row r="5" s="281" customFormat="1" ht="24.95" customHeight="1" spans="1:49">
      <c r="A5" s="66" t="s">
        <v>175</v>
      </c>
      <c r="B5" s="282">
        <f>SUM(B6:B19)</f>
        <v>0</v>
      </c>
      <c r="C5" s="282"/>
      <c r="D5" s="283"/>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7"/>
    </row>
    <row r="6" s="170" customFormat="1" ht="24.95" customHeight="1" spans="1:4">
      <c r="A6" s="176" t="s">
        <v>176</v>
      </c>
      <c r="B6" s="275"/>
      <c r="C6" s="275"/>
      <c r="D6" s="285"/>
    </row>
    <row r="7" s="170" customFormat="1" ht="24.95" customHeight="1" spans="1:4">
      <c r="A7" s="176" t="s">
        <v>177</v>
      </c>
      <c r="B7" s="275"/>
      <c r="C7" s="275"/>
      <c r="D7" s="285"/>
    </row>
    <row r="8" s="170" customFormat="1" ht="32.1" customHeight="1" spans="1:4">
      <c r="A8" s="176" t="s">
        <v>178</v>
      </c>
      <c r="B8" s="275"/>
      <c r="C8" s="275"/>
      <c r="D8" s="285"/>
    </row>
    <row r="9" s="170" customFormat="1" ht="24.95" customHeight="1" spans="1:4">
      <c r="A9" s="176" t="s">
        <v>179</v>
      </c>
      <c r="B9" s="277"/>
      <c r="C9" s="275"/>
      <c r="D9" s="285"/>
    </row>
    <row r="10" s="170" customFormat="1" ht="24.95" customHeight="1" spans="1:4">
      <c r="A10" s="176" t="s">
        <v>180</v>
      </c>
      <c r="B10" s="277"/>
      <c r="C10" s="275"/>
      <c r="D10" s="285"/>
    </row>
    <row r="11" s="169" customFormat="1" ht="24.95" customHeight="1" spans="1:4">
      <c r="A11" s="176" t="s">
        <v>181</v>
      </c>
      <c r="B11" s="277"/>
      <c r="C11" s="275"/>
      <c r="D11" s="285"/>
    </row>
    <row r="12" s="170" customFormat="1" ht="24.95" customHeight="1" spans="1:4">
      <c r="A12" s="176" t="s">
        <v>182</v>
      </c>
      <c r="B12" s="277"/>
      <c r="C12" s="275"/>
      <c r="D12" s="285"/>
    </row>
    <row r="13" s="170" customFormat="1" ht="24.95" customHeight="1" spans="1:4">
      <c r="A13" s="176" t="s">
        <v>183</v>
      </c>
      <c r="B13" s="277"/>
      <c r="C13" s="275"/>
      <c r="D13" s="285"/>
    </row>
    <row r="14" s="170" customFormat="1" ht="24.95" customHeight="1" spans="1:4">
      <c r="A14" s="176" t="s">
        <v>184</v>
      </c>
      <c r="B14" s="277"/>
      <c r="C14" s="275"/>
      <c r="D14" s="285"/>
    </row>
    <row r="15" s="170" customFormat="1" ht="24.95" customHeight="1" spans="1:4">
      <c r="A15" s="176" t="s">
        <v>185</v>
      </c>
      <c r="B15" s="275"/>
      <c r="C15" s="275"/>
      <c r="D15" s="286"/>
    </row>
    <row r="16" s="170" customFormat="1" ht="32.1" customHeight="1" spans="1:4">
      <c r="A16" s="176" t="s">
        <v>186</v>
      </c>
      <c r="B16" s="277"/>
      <c r="C16" s="275"/>
      <c r="D16" s="188"/>
    </row>
    <row r="17" s="170" customFormat="1" ht="24.95" customHeight="1" spans="1:4">
      <c r="A17" s="176" t="s">
        <v>187</v>
      </c>
      <c r="B17" s="278"/>
      <c r="C17" s="278"/>
      <c r="D17" s="190"/>
    </row>
    <row r="18" s="170" customFormat="1" ht="24.95" customHeight="1" spans="1:4">
      <c r="A18" s="176" t="s">
        <v>188</v>
      </c>
      <c r="B18" s="278"/>
      <c r="C18" s="278"/>
      <c r="D18" s="190"/>
    </row>
    <row r="19" s="170" customFormat="1" ht="24.95" customHeight="1" spans="1:4">
      <c r="A19" s="176" t="s">
        <v>189</v>
      </c>
      <c r="B19" s="278"/>
      <c r="C19" s="278"/>
      <c r="D19" s="286"/>
    </row>
    <row r="20" s="182" customFormat="1" ht="27" customHeight="1" spans="1:4">
      <c r="A20" s="192" t="s">
        <v>190</v>
      </c>
      <c r="B20" s="192"/>
      <c r="C20" s="192"/>
      <c r="D20" s="192"/>
    </row>
  </sheetData>
  <mergeCells count="2">
    <mergeCell ref="A2:D2"/>
    <mergeCell ref="A20:D20"/>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showGridLines="0" showZeros="0" view="pageBreakPreview" zoomScaleNormal="100" workbookViewId="0">
      <selection activeCell="N22" sqref="N22"/>
    </sheetView>
  </sheetViews>
  <sheetFormatPr defaultColWidth="9.13333333333333" defaultRowHeight="15.75" outlineLevelCol="4"/>
  <cols>
    <col min="1" max="1" width="35.6333333333333" style="170" customWidth="1"/>
    <col min="2" max="4" width="15.6333333333333" style="170" customWidth="1"/>
    <col min="5" max="5" width="12" style="170"/>
    <col min="6" max="247" width="9.13333333333333" style="170"/>
    <col min="248" max="248" width="30.1333333333333" style="170" customWidth="1"/>
    <col min="249" max="251" width="16.6333333333333" style="170" customWidth="1"/>
    <col min="252" max="252" width="30.1333333333333" style="170" customWidth="1"/>
    <col min="253" max="255" width="18" style="170" customWidth="1"/>
    <col min="256" max="260" width="9.13333333333333" style="170" hidden="1" customWidth="1"/>
    <col min="261" max="503" width="9.13333333333333" style="170"/>
    <col min="504" max="504" width="30.1333333333333" style="170" customWidth="1"/>
    <col min="505" max="507" width="16.6333333333333" style="170" customWidth="1"/>
    <col min="508" max="508" width="30.1333333333333" style="170" customWidth="1"/>
    <col min="509" max="511" width="18" style="170" customWidth="1"/>
    <col min="512" max="516" width="9.13333333333333" style="170" hidden="1" customWidth="1"/>
    <col min="517" max="759" width="9.13333333333333" style="170"/>
    <col min="760" max="760" width="30.1333333333333" style="170" customWidth="1"/>
    <col min="761" max="763" width="16.6333333333333" style="170" customWidth="1"/>
    <col min="764" max="764" width="30.1333333333333" style="170" customWidth="1"/>
    <col min="765" max="767" width="18" style="170" customWidth="1"/>
    <col min="768" max="772" width="9.13333333333333" style="170" hidden="1" customWidth="1"/>
    <col min="773" max="1015" width="9.13333333333333" style="170"/>
    <col min="1016" max="1016" width="30.1333333333333" style="170" customWidth="1"/>
    <col min="1017" max="1019" width="16.6333333333333" style="170" customWidth="1"/>
    <col min="1020" max="1020" width="30.1333333333333" style="170" customWidth="1"/>
    <col min="1021" max="1023" width="18" style="170" customWidth="1"/>
    <col min="1024" max="1028" width="9.13333333333333" style="170" hidden="1" customWidth="1"/>
    <col min="1029" max="1271" width="9.13333333333333" style="170"/>
    <col min="1272" max="1272" width="30.1333333333333" style="170" customWidth="1"/>
    <col min="1273" max="1275" width="16.6333333333333" style="170" customWidth="1"/>
    <col min="1276" max="1276" width="30.1333333333333" style="170" customWidth="1"/>
    <col min="1277" max="1279" width="18" style="170" customWidth="1"/>
    <col min="1280" max="1284" width="9.13333333333333" style="170" hidden="1" customWidth="1"/>
    <col min="1285" max="1527" width="9.13333333333333" style="170"/>
    <col min="1528" max="1528" width="30.1333333333333" style="170" customWidth="1"/>
    <col min="1529" max="1531" width="16.6333333333333" style="170" customWidth="1"/>
    <col min="1532" max="1532" width="30.1333333333333" style="170" customWidth="1"/>
    <col min="1533" max="1535" width="18" style="170" customWidth="1"/>
    <col min="1536" max="1540" width="9.13333333333333" style="170" hidden="1" customWidth="1"/>
    <col min="1541" max="1783" width="9.13333333333333" style="170"/>
    <col min="1784" max="1784" width="30.1333333333333" style="170" customWidth="1"/>
    <col min="1785" max="1787" width="16.6333333333333" style="170" customWidth="1"/>
    <col min="1788" max="1788" width="30.1333333333333" style="170" customWidth="1"/>
    <col min="1789" max="1791" width="18" style="170" customWidth="1"/>
    <col min="1792" max="1796" width="9.13333333333333" style="170" hidden="1" customWidth="1"/>
    <col min="1797" max="2039" width="9.13333333333333" style="170"/>
    <col min="2040" max="2040" width="30.1333333333333" style="170" customWidth="1"/>
    <col min="2041" max="2043" width="16.6333333333333" style="170" customWidth="1"/>
    <col min="2044" max="2044" width="30.1333333333333" style="170" customWidth="1"/>
    <col min="2045" max="2047" width="18" style="170" customWidth="1"/>
    <col min="2048" max="2052" width="9.13333333333333" style="170" hidden="1" customWidth="1"/>
    <col min="2053" max="2295" width="9.13333333333333" style="170"/>
    <col min="2296" max="2296" width="30.1333333333333" style="170" customWidth="1"/>
    <col min="2297" max="2299" width="16.6333333333333" style="170" customWidth="1"/>
    <col min="2300" max="2300" width="30.1333333333333" style="170" customWidth="1"/>
    <col min="2301" max="2303" width="18" style="170" customWidth="1"/>
    <col min="2304" max="2308" width="9.13333333333333" style="170" hidden="1" customWidth="1"/>
    <col min="2309" max="2551" width="9.13333333333333" style="170"/>
    <col min="2552" max="2552" width="30.1333333333333" style="170" customWidth="1"/>
    <col min="2553" max="2555" width="16.6333333333333" style="170" customWidth="1"/>
    <col min="2556" max="2556" width="30.1333333333333" style="170" customWidth="1"/>
    <col min="2557" max="2559" width="18" style="170" customWidth="1"/>
    <col min="2560" max="2564" width="9.13333333333333" style="170" hidden="1" customWidth="1"/>
    <col min="2565" max="2807" width="9.13333333333333" style="170"/>
    <col min="2808" max="2808" width="30.1333333333333" style="170" customWidth="1"/>
    <col min="2809" max="2811" width="16.6333333333333" style="170" customWidth="1"/>
    <col min="2812" max="2812" width="30.1333333333333" style="170" customWidth="1"/>
    <col min="2813" max="2815" width="18" style="170" customWidth="1"/>
    <col min="2816" max="2820" width="9.13333333333333" style="170" hidden="1" customWidth="1"/>
    <col min="2821" max="3063" width="9.13333333333333" style="170"/>
    <col min="3064" max="3064" width="30.1333333333333" style="170" customWidth="1"/>
    <col min="3065" max="3067" width="16.6333333333333" style="170" customWidth="1"/>
    <col min="3068" max="3068" width="30.1333333333333" style="170" customWidth="1"/>
    <col min="3069" max="3071" width="18" style="170" customWidth="1"/>
    <col min="3072" max="3076" width="9.13333333333333" style="170" hidden="1" customWidth="1"/>
    <col min="3077" max="3319" width="9.13333333333333" style="170"/>
    <col min="3320" max="3320" width="30.1333333333333" style="170" customWidth="1"/>
    <col min="3321" max="3323" width="16.6333333333333" style="170" customWidth="1"/>
    <col min="3324" max="3324" width="30.1333333333333" style="170" customWidth="1"/>
    <col min="3325" max="3327" width="18" style="170" customWidth="1"/>
    <col min="3328" max="3332" width="9.13333333333333" style="170" hidden="1" customWidth="1"/>
    <col min="3333" max="3575" width="9.13333333333333" style="170"/>
    <col min="3576" max="3576" width="30.1333333333333" style="170" customWidth="1"/>
    <col min="3577" max="3579" width="16.6333333333333" style="170" customWidth="1"/>
    <col min="3580" max="3580" width="30.1333333333333" style="170" customWidth="1"/>
    <col min="3581" max="3583" width="18" style="170" customWidth="1"/>
    <col min="3584" max="3588" width="9.13333333333333" style="170" hidden="1" customWidth="1"/>
    <col min="3589" max="3831" width="9.13333333333333" style="170"/>
    <col min="3832" max="3832" width="30.1333333333333" style="170" customWidth="1"/>
    <col min="3833" max="3835" width="16.6333333333333" style="170" customWidth="1"/>
    <col min="3836" max="3836" width="30.1333333333333" style="170" customWidth="1"/>
    <col min="3837" max="3839" width="18" style="170" customWidth="1"/>
    <col min="3840" max="3844" width="9.13333333333333" style="170" hidden="1" customWidth="1"/>
    <col min="3845" max="4087" width="9.13333333333333" style="170"/>
    <col min="4088" max="4088" width="30.1333333333333" style="170" customWidth="1"/>
    <col min="4089" max="4091" width="16.6333333333333" style="170" customWidth="1"/>
    <col min="4092" max="4092" width="30.1333333333333" style="170" customWidth="1"/>
    <col min="4093" max="4095" width="18" style="170" customWidth="1"/>
    <col min="4096" max="4100" width="9.13333333333333" style="170" hidden="1" customWidth="1"/>
    <col min="4101" max="4343" width="9.13333333333333" style="170"/>
    <col min="4344" max="4344" width="30.1333333333333" style="170" customWidth="1"/>
    <col min="4345" max="4347" width="16.6333333333333" style="170" customWidth="1"/>
    <col min="4348" max="4348" width="30.1333333333333" style="170" customWidth="1"/>
    <col min="4349" max="4351" width="18" style="170" customWidth="1"/>
    <col min="4352" max="4356" width="9.13333333333333" style="170" hidden="1" customWidth="1"/>
    <col min="4357" max="4599" width="9.13333333333333" style="170"/>
    <col min="4600" max="4600" width="30.1333333333333" style="170" customWidth="1"/>
    <col min="4601" max="4603" width="16.6333333333333" style="170" customWidth="1"/>
    <col min="4604" max="4604" width="30.1333333333333" style="170" customWidth="1"/>
    <col min="4605" max="4607" width="18" style="170" customWidth="1"/>
    <col min="4608" max="4612" width="9.13333333333333" style="170" hidden="1" customWidth="1"/>
    <col min="4613" max="4855" width="9.13333333333333" style="170"/>
    <col min="4856" max="4856" width="30.1333333333333" style="170" customWidth="1"/>
    <col min="4857" max="4859" width="16.6333333333333" style="170" customWidth="1"/>
    <col min="4860" max="4860" width="30.1333333333333" style="170" customWidth="1"/>
    <col min="4861" max="4863" width="18" style="170" customWidth="1"/>
    <col min="4864" max="4868" width="9.13333333333333" style="170" hidden="1" customWidth="1"/>
    <col min="4869" max="5111" width="9.13333333333333" style="170"/>
    <col min="5112" max="5112" width="30.1333333333333" style="170" customWidth="1"/>
    <col min="5113" max="5115" width="16.6333333333333" style="170" customWidth="1"/>
    <col min="5116" max="5116" width="30.1333333333333" style="170" customWidth="1"/>
    <col min="5117" max="5119" width="18" style="170" customWidth="1"/>
    <col min="5120" max="5124" width="9.13333333333333" style="170" hidden="1" customWidth="1"/>
    <col min="5125" max="5367" width="9.13333333333333" style="170"/>
    <col min="5368" max="5368" width="30.1333333333333" style="170" customWidth="1"/>
    <col min="5369" max="5371" width="16.6333333333333" style="170" customWidth="1"/>
    <col min="5372" max="5372" width="30.1333333333333" style="170" customWidth="1"/>
    <col min="5373" max="5375" width="18" style="170" customWidth="1"/>
    <col min="5376" max="5380" width="9.13333333333333" style="170" hidden="1" customWidth="1"/>
    <col min="5381" max="5623" width="9.13333333333333" style="170"/>
    <col min="5624" max="5624" width="30.1333333333333" style="170" customWidth="1"/>
    <col min="5625" max="5627" width="16.6333333333333" style="170" customWidth="1"/>
    <col min="5628" max="5628" width="30.1333333333333" style="170" customWidth="1"/>
    <col min="5629" max="5631" width="18" style="170" customWidth="1"/>
    <col min="5632" max="5636" width="9.13333333333333" style="170" hidden="1" customWidth="1"/>
    <col min="5637" max="5879" width="9.13333333333333" style="170"/>
    <col min="5880" max="5880" width="30.1333333333333" style="170" customWidth="1"/>
    <col min="5881" max="5883" width="16.6333333333333" style="170" customWidth="1"/>
    <col min="5884" max="5884" width="30.1333333333333" style="170" customWidth="1"/>
    <col min="5885" max="5887" width="18" style="170" customWidth="1"/>
    <col min="5888" max="5892" width="9.13333333333333" style="170" hidden="1" customWidth="1"/>
    <col min="5893" max="6135" width="9.13333333333333" style="170"/>
    <col min="6136" max="6136" width="30.1333333333333" style="170" customWidth="1"/>
    <col min="6137" max="6139" width="16.6333333333333" style="170" customWidth="1"/>
    <col min="6140" max="6140" width="30.1333333333333" style="170" customWidth="1"/>
    <col min="6141" max="6143" width="18" style="170" customWidth="1"/>
    <col min="6144" max="6148" width="9.13333333333333" style="170" hidden="1" customWidth="1"/>
    <col min="6149" max="6391" width="9.13333333333333" style="170"/>
    <col min="6392" max="6392" width="30.1333333333333" style="170" customWidth="1"/>
    <col min="6393" max="6395" width="16.6333333333333" style="170" customWidth="1"/>
    <col min="6396" max="6396" width="30.1333333333333" style="170" customWidth="1"/>
    <col min="6397" max="6399" width="18" style="170" customWidth="1"/>
    <col min="6400" max="6404" width="9.13333333333333" style="170" hidden="1" customWidth="1"/>
    <col min="6405" max="6647" width="9.13333333333333" style="170"/>
    <col min="6648" max="6648" width="30.1333333333333" style="170" customWidth="1"/>
    <col min="6649" max="6651" width="16.6333333333333" style="170" customWidth="1"/>
    <col min="6652" max="6652" width="30.1333333333333" style="170" customWidth="1"/>
    <col min="6653" max="6655" width="18" style="170" customWidth="1"/>
    <col min="6656" max="6660" width="9.13333333333333" style="170" hidden="1" customWidth="1"/>
    <col min="6661" max="6903" width="9.13333333333333" style="170"/>
    <col min="6904" max="6904" width="30.1333333333333" style="170" customWidth="1"/>
    <col min="6905" max="6907" width="16.6333333333333" style="170" customWidth="1"/>
    <col min="6908" max="6908" width="30.1333333333333" style="170" customWidth="1"/>
    <col min="6909" max="6911" width="18" style="170" customWidth="1"/>
    <col min="6912" max="6916" width="9.13333333333333" style="170" hidden="1" customWidth="1"/>
    <col min="6917" max="7159" width="9.13333333333333" style="170"/>
    <col min="7160" max="7160" width="30.1333333333333" style="170" customWidth="1"/>
    <col min="7161" max="7163" width="16.6333333333333" style="170" customWidth="1"/>
    <col min="7164" max="7164" width="30.1333333333333" style="170" customWidth="1"/>
    <col min="7165" max="7167" width="18" style="170" customWidth="1"/>
    <col min="7168" max="7172" width="9.13333333333333" style="170" hidden="1" customWidth="1"/>
    <col min="7173" max="7415" width="9.13333333333333" style="170"/>
    <col min="7416" max="7416" width="30.1333333333333" style="170" customWidth="1"/>
    <col min="7417" max="7419" width="16.6333333333333" style="170" customWidth="1"/>
    <col min="7420" max="7420" width="30.1333333333333" style="170" customWidth="1"/>
    <col min="7421" max="7423" width="18" style="170" customWidth="1"/>
    <col min="7424" max="7428" width="9.13333333333333" style="170" hidden="1" customWidth="1"/>
    <col min="7429" max="7671" width="9.13333333333333" style="170"/>
    <col min="7672" max="7672" width="30.1333333333333" style="170" customWidth="1"/>
    <col min="7673" max="7675" width="16.6333333333333" style="170" customWidth="1"/>
    <col min="7676" max="7676" width="30.1333333333333" style="170" customWidth="1"/>
    <col min="7677" max="7679" width="18" style="170" customWidth="1"/>
    <col min="7680" max="7684" width="9.13333333333333" style="170" hidden="1" customWidth="1"/>
    <col min="7685" max="7927" width="9.13333333333333" style="170"/>
    <col min="7928" max="7928" width="30.1333333333333" style="170" customWidth="1"/>
    <col min="7929" max="7931" width="16.6333333333333" style="170" customWidth="1"/>
    <col min="7932" max="7932" width="30.1333333333333" style="170" customWidth="1"/>
    <col min="7933" max="7935" width="18" style="170" customWidth="1"/>
    <col min="7936" max="7940" width="9.13333333333333" style="170" hidden="1" customWidth="1"/>
    <col min="7941" max="8183" width="9.13333333333333" style="170"/>
    <col min="8184" max="8184" width="30.1333333333333" style="170" customWidth="1"/>
    <col min="8185" max="8187" width="16.6333333333333" style="170" customWidth="1"/>
    <col min="8188" max="8188" width="30.1333333333333" style="170" customWidth="1"/>
    <col min="8189" max="8191" width="18" style="170" customWidth="1"/>
    <col min="8192" max="8196" width="9.13333333333333" style="170" hidden="1" customWidth="1"/>
    <col min="8197" max="8439" width="9.13333333333333" style="170"/>
    <col min="8440" max="8440" width="30.1333333333333" style="170" customWidth="1"/>
    <col min="8441" max="8443" width="16.6333333333333" style="170" customWidth="1"/>
    <col min="8444" max="8444" width="30.1333333333333" style="170" customWidth="1"/>
    <col min="8445" max="8447" width="18" style="170" customWidth="1"/>
    <col min="8448" max="8452" width="9.13333333333333" style="170" hidden="1" customWidth="1"/>
    <col min="8453" max="8695" width="9.13333333333333" style="170"/>
    <col min="8696" max="8696" width="30.1333333333333" style="170" customWidth="1"/>
    <col min="8697" max="8699" width="16.6333333333333" style="170" customWidth="1"/>
    <col min="8700" max="8700" width="30.1333333333333" style="170" customWidth="1"/>
    <col min="8701" max="8703" width="18" style="170" customWidth="1"/>
    <col min="8704" max="8708" width="9.13333333333333" style="170" hidden="1" customWidth="1"/>
    <col min="8709" max="8951" width="9.13333333333333" style="170"/>
    <col min="8952" max="8952" width="30.1333333333333" style="170" customWidth="1"/>
    <col min="8953" max="8955" width="16.6333333333333" style="170" customWidth="1"/>
    <col min="8956" max="8956" width="30.1333333333333" style="170" customWidth="1"/>
    <col min="8957" max="8959" width="18" style="170" customWidth="1"/>
    <col min="8960" max="8964" width="9.13333333333333" style="170" hidden="1" customWidth="1"/>
    <col min="8965" max="9207" width="9.13333333333333" style="170"/>
    <col min="9208" max="9208" width="30.1333333333333" style="170" customWidth="1"/>
    <col min="9209" max="9211" width="16.6333333333333" style="170" customWidth="1"/>
    <col min="9212" max="9212" width="30.1333333333333" style="170" customWidth="1"/>
    <col min="9213" max="9215" width="18" style="170" customWidth="1"/>
    <col min="9216" max="9220" width="9.13333333333333" style="170" hidden="1" customWidth="1"/>
    <col min="9221" max="9463" width="9.13333333333333" style="170"/>
    <col min="9464" max="9464" width="30.1333333333333" style="170" customWidth="1"/>
    <col min="9465" max="9467" width="16.6333333333333" style="170" customWidth="1"/>
    <col min="9468" max="9468" width="30.1333333333333" style="170" customWidth="1"/>
    <col min="9469" max="9471" width="18" style="170" customWidth="1"/>
    <col min="9472" max="9476" width="9.13333333333333" style="170" hidden="1" customWidth="1"/>
    <col min="9477" max="9719" width="9.13333333333333" style="170"/>
    <col min="9720" max="9720" width="30.1333333333333" style="170" customWidth="1"/>
    <col min="9721" max="9723" width="16.6333333333333" style="170" customWidth="1"/>
    <col min="9724" max="9724" width="30.1333333333333" style="170" customWidth="1"/>
    <col min="9725" max="9727" width="18" style="170" customWidth="1"/>
    <col min="9728" max="9732" width="9.13333333333333" style="170" hidden="1" customWidth="1"/>
    <col min="9733" max="9975" width="9.13333333333333" style="170"/>
    <col min="9976" max="9976" width="30.1333333333333" style="170" customWidth="1"/>
    <col min="9977" max="9979" width="16.6333333333333" style="170" customWidth="1"/>
    <col min="9980" max="9980" width="30.1333333333333" style="170" customWidth="1"/>
    <col min="9981" max="9983" width="18" style="170" customWidth="1"/>
    <col min="9984" max="9988" width="9.13333333333333" style="170" hidden="1" customWidth="1"/>
    <col min="9989" max="10231" width="9.13333333333333" style="170"/>
    <col min="10232" max="10232" width="30.1333333333333" style="170" customWidth="1"/>
    <col min="10233" max="10235" width="16.6333333333333" style="170" customWidth="1"/>
    <col min="10236" max="10236" width="30.1333333333333" style="170" customWidth="1"/>
    <col min="10237" max="10239" width="18" style="170" customWidth="1"/>
    <col min="10240" max="10244" width="9.13333333333333" style="170" hidden="1" customWidth="1"/>
    <col min="10245" max="10487" width="9.13333333333333" style="170"/>
    <col min="10488" max="10488" width="30.1333333333333" style="170" customWidth="1"/>
    <col min="10489" max="10491" width="16.6333333333333" style="170" customWidth="1"/>
    <col min="10492" max="10492" width="30.1333333333333" style="170" customWidth="1"/>
    <col min="10493" max="10495" width="18" style="170" customWidth="1"/>
    <col min="10496" max="10500" width="9.13333333333333" style="170" hidden="1" customWidth="1"/>
    <col min="10501" max="10743" width="9.13333333333333" style="170"/>
    <col min="10744" max="10744" width="30.1333333333333" style="170" customWidth="1"/>
    <col min="10745" max="10747" width="16.6333333333333" style="170" customWidth="1"/>
    <col min="10748" max="10748" width="30.1333333333333" style="170" customWidth="1"/>
    <col min="10749" max="10751" width="18" style="170" customWidth="1"/>
    <col min="10752" max="10756" width="9.13333333333333" style="170" hidden="1" customWidth="1"/>
    <col min="10757" max="10999" width="9.13333333333333" style="170"/>
    <col min="11000" max="11000" width="30.1333333333333" style="170" customWidth="1"/>
    <col min="11001" max="11003" width="16.6333333333333" style="170" customWidth="1"/>
    <col min="11004" max="11004" width="30.1333333333333" style="170" customWidth="1"/>
    <col min="11005" max="11007" width="18" style="170" customWidth="1"/>
    <col min="11008" max="11012" width="9.13333333333333" style="170" hidden="1" customWidth="1"/>
    <col min="11013" max="11255" width="9.13333333333333" style="170"/>
    <col min="11256" max="11256" width="30.1333333333333" style="170" customWidth="1"/>
    <col min="11257" max="11259" width="16.6333333333333" style="170" customWidth="1"/>
    <col min="11260" max="11260" width="30.1333333333333" style="170" customWidth="1"/>
    <col min="11261" max="11263" width="18" style="170" customWidth="1"/>
    <col min="11264" max="11268" width="9.13333333333333" style="170" hidden="1" customWidth="1"/>
    <col min="11269" max="11511" width="9.13333333333333" style="170"/>
    <col min="11512" max="11512" width="30.1333333333333" style="170" customWidth="1"/>
    <col min="11513" max="11515" width="16.6333333333333" style="170" customWidth="1"/>
    <col min="11516" max="11516" width="30.1333333333333" style="170" customWidth="1"/>
    <col min="11517" max="11519" width="18" style="170" customWidth="1"/>
    <col min="11520" max="11524" width="9.13333333333333" style="170" hidden="1" customWidth="1"/>
    <col min="11525" max="11767" width="9.13333333333333" style="170"/>
    <col min="11768" max="11768" width="30.1333333333333" style="170" customWidth="1"/>
    <col min="11769" max="11771" width="16.6333333333333" style="170" customWidth="1"/>
    <col min="11772" max="11772" width="30.1333333333333" style="170" customWidth="1"/>
    <col min="11773" max="11775" width="18" style="170" customWidth="1"/>
    <col min="11776" max="11780" width="9.13333333333333" style="170" hidden="1" customWidth="1"/>
    <col min="11781" max="12023" width="9.13333333333333" style="170"/>
    <col min="12024" max="12024" width="30.1333333333333" style="170" customWidth="1"/>
    <col min="12025" max="12027" width="16.6333333333333" style="170" customWidth="1"/>
    <col min="12028" max="12028" width="30.1333333333333" style="170" customWidth="1"/>
    <col min="12029" max="12031" width="18" style="170" customWidth="1"/>
    <col min="12032" max="12036" width="9.13333333333333" style="170" hidden="1" customWidth="1"/>
    <col min="12037" max="12279" width="9.13333333333333" style="170"/>
    <col min="12280" max="12280" width="30.1333333333333" style="170" customWidth="1"/>
    <col min="12281" max="12283" width="16.6333333333333" style="170" customWidth="1"/>
    <col min="12284" max="12284" width="30.1333333333333" style="170" customWidth="1"/>
    <col min="12285" max="12287" width="18" style="170" customWidth="1"/>
    <col min="12288" max="12292" width="9.13333333333333" style="170" hidden="1" customWidth="1"/>
    <col min="12293" max="12535" width="9.13333333333333" style="170"/>
    <col min="12536" max="12536" width="30.1333333333333" style="170" customWidth="1"/>
    <col min="12537" max="12539" width="16.6333333333333" style="170" customWidth="1"/>
    <col min="12540" max="12540" width="30.1333333333333" style="170" customWidth="1"/>
    <col min="12541" max="12543" width="18" style="170" customWidth="1"/>
    <col min="12544" max="12548" width="9.13333333333333" style="170" hidden="1" customWidth="1"/>
    <col min="12549" max="12791" width="9.13333333333333" style="170"/>
    <col min="12792" max="12792" width="30.1333333333333" style="170" customWidth="1"/>
    <col min="12793" max="12795" width="16.6333333333333" style="170" customWidth="1"/>
    <col min="12796" max="12796" width="30.1333333333333" style="170" customWidth="1"/>
    <col min="12797" max="12799" width="18" style="170" customWidth="1"/>
    <col min="12800" max="12804" width="9.13333333333333" style="170" hidden="1" customWidth="1"/>
    <col min="12805" max="13047" width="9.13333333333333" style="170"/>
    <col min="13048" max="13048" width="30.1333333333333" style="170" customWidth="1"/>
    <col min="13049" max="13051" width="16.6333333333333" style="170" customWidth="1"/>
    <col min="13052" max="13052" width="30.1333333333333" style="170" customWidth="1"/>
    <col min="13053" max="13055" width="18" style="170" customWidth="1"/>
    <col min="13056" max="13060" width="9.13333333333333" style="170" hidden="1" customWidth="1"/>
    <col min="13061" max="13303" width="9.13333333333333" style="170"/>
    <col min="13304" max="13304" width="30.1333333333333" style="170" customWidth="1"/>
    <col min="13305" max="13307" width="16.6333333333333" style="170" customWidth="1"/>
    <col min="13308" max="13308" width="30.1333333333333" style="170" customWidth="1"/>
    <col min="13309" max="13311" width="18" style="170" customWidth="1"/>
    <col min="13312" max="13316" width="9.13333333333333" style="170" hidden="1" customWidth="1"/>
    <col min="13317" max="13559" width="9.13333333333333" style="170"/>
    <col min="13560" max="13560" width="30.1333333333333" style="170" customWidth="1"/>
    <col min="13561" max="13563" width="16.6333333333333" style="170" customWidth="1"/>
    <col min="13564" max="13564" width="30.1333333333333" style="170" customWidth="1"/>
    <col min="13565" max="13567" width="18" style="170" customWidth="1"/>
    <col min="13568" max="13572" width="9.13333333333333" style="170" hidden="1" customWidth="1"/>
    <col min="13573" max="13815" width="9.13333333333333" style="170"/>
    <col min="13816" max="13816" width="30.1333333333333" style="170" customWidth="1"/>
    <col min="13817" max="13819" width="16.6333333333333" style="170" customWidth="1"/>
    <col min="13820" max="13820" width="30.1333333333333" style="170" customWidth="1"/>
    <col min="13821" max="13823" width="18" style="170" customWidth="1"/>
    <col min="13824" max="13828" width="9.13333333333333" style="170" hidden="1" customWidth="1"/>
    <col min="13829" max="14071" width="9.13333333333333" style="170"/>
    <col min="14072" max="14072" width="30.1333333333333" style="170" customWidth="1"/>
    <col min="14073" max="14075" width="16.6333333333333" style="170" customWidth="1"/>
    <col min="14076" max="14076" width="30.1333333333333" style="170" customWidth="1"/>
    <col min="14077" max="14079" width="18" style="170" customWidth="1"/>
    <col min="14080" max="14084" width="9.13333333333333" style="170" hidden="1" customWidth="1"/>
    <col min="14085" max="14327" width="9.13333333333333" style="170"/>
    <col min="14328" max="14328" width="30.1333333333333" style="170" customWidth="1"/>
    <col min="14329" max="14331" width="16.6333333333333" style="170" customWidth="1"/>
    <col min="14332" max="14332" width="30.1333333333333" style="170" customWidth="1"/>
    <col min="14333" max="14335" width="18" style="170" customWidth="1"/>
    <col min="14336" max="14340" width="9.13333333333333" style="170" hidden="1" customWidth="1"/>
    <col min="14341" max="14583" width="9.13333333333333" style="170"/>
    <col min="14584" max="14584" width="30.1333333333333" style="170" customWidth="1"/>
    <col min="14585" max="14587" width="16.6333333333333" style="170" customWidth="1"/>
    <col min="14588" max="14588" width="30.1333333333333" style="170" customWidth="1"/>
    <col min="14589" max="14591" width="18" style="170" customWidth="1"/>
    <col min="14592" max="14596" width="9.13333333333333" style="170" hidden="1" customWidth="1"/>
    <col min="14597" max="14839" width="9.13333333333333" style="170"/>
    <col min="14840" max="14840" width="30.1333333333333" style="170" customWidth="1"/>
    <col min="14841" max="14843" width="16.6333333333333" style="170" customWidth="1"/>
    <col min="14844" max="14844" width="30.1333333333333" style="170" customWidth="1"/>
    <col min="14845" max="14847" width="18" style="170" customWidth="1"/>
    <col min="14848" max="14852" width="9.13333333333333" style="170" hidden="1" customWidth="1"/>
    <col min="14853" max="15095" width="9.13333333333333" style="170"/>
    <col min="15096" max="15096" width="30.1333333333333" style="170" customWidth="1"/>
    <col min="15097" max="15099" width="16.6333333333333" style="170" customWidth="1"/>
    <col min="15100" max="15100" width="30.1333333333333" style="170" customWidth="1"/>
    <col min="15101" max="15103" width="18" style="170" customWidth="1"/>
    <col min="15104" max="15108" width="9.13333333333333" style="170" hidden="1" customWidth="1"/>
    <col min="15109" max="15351" width="9.13333333333333" style="170"/>
    <col min="15352" max="15352" width="30.1333333333333" style="170" customWidth="1"/>
    <col min="15353" max="15355" width="16.6333333333333" style="170" customWidth="1"/>
    <col min="15356" max="15356" width="30.1333333333333" style="170" customWidth="1"/>
    <col min="15357" max="15359" width="18" style="170" customWidth="1"/>
    <col min="15360" max="15364" width="9.13333333333333" style="170" hidden="1" customWidth="1"/>
    <col min="15365" max="15607" width="9.13333333333333" style="170"/>
    <col min="15608" max="15608" width="30.1333333333333" style="170" customWidth="1"/>
    <col min="15609" max="15611" width="16.6333333333333" style="170" customWidth="1"/>
    <col min="15612" max="15612" width="30.1333333333333" style="170" customWidth="1"/>
    <col min="15613" max="15615" width="18" style="170" customWidth="1"/>
    <col min="15616" max="15620" width="9.13333333333333" style="170" hidden="1" customWidth="1"/>
    <col min="15621" max="15863" width="9.13333333333333" style="170"/>
    <col min="15864" max="15864" width="30.1333333333333" style="170" customWidth="1"/>
    <col min="15865" max="15867" width="16.6333333333333" style="170" customWidth="1"/>
    <col min="15868" max="15868" width="30.1333333333333" style="170" customWidth="1"/>
    <col min="15869" max="15871" width="18" style="170" customWidth="1"/>
    <col min="15872" max="15876" width="9.13333333333333" style="170" hidden="1" customWidth="1"/>
    <col min="15877" max="16119" width="9.13333333333333" style="170"/>
    <col min="16120" max="16120" width="30.1333333333333" style="170" customWidth="1"/>
    <col min="16121" max="16123" width="16.6333333333333" style="170" customWidth="1"/>
    <col min="16124" max="16124" width="30.1333333333333" style="170" customWidth="1"/>
    <col min="16125" max="16127" width="18" style="170" customWidth="1"/>
    <col min="16128" max="16132" width="9.13333333333333" style="170" hidden="1" customWidth="1"/>
    <col min="16133" max="16384" width="9.13333333333333" style="170"/>
  </cols>
  <sheetData>
    <row r="1" s="164" customFormat="1" ht="19.5" customHeight="1" spans="1:1">
      <c r="A1" s="55" t="s">
        <v>191</v>
      </c>
    </row>
    <row r="2" s="165" customFormat="1" ht="24" spans="1:4">
      <c r="A2" s="84" t="s">
        <v>192</v>
      </c>
      <c r="B2" s="84"/>
      <c r="C2" s="84"/>
      <c r="D2" s="84"/>
    </row>
    <row r="3" s="166" customFormat="1" ht="19.5" customHeight="1" spans="4:4">
      <c r="D3" s="172" t="s">
        <v>55</v>
      </c>
    </row>
    <row r="4" s="167" customFormat="1" ht="50.1" customHeight="1" spans="1:4">
      <c r="A4" s="271" t="s">
        <v>174</v>
      </c>
      <c r="B4" s="67" t="s">
        <v>57</v>
      </c>
      <c r="C4" s="67" t="s">
        <v>58</v>
      </c>
      <c r="D4" s="272" t="s">
        <v>59</v>
      </c>
    </row>
    <row r="5" s="168" customFormat="1" ht="24.95" customHeight="1" spans="1:5">
      <c r="A5" s="273" t="s">
        <v>193</v>
      </c>
      <c r="B5" s="279">
        <f>SUM(B6:B14)</f>
        <v>2.29</v>
      </c>
      <c r="C5" s="279">
        <f>SUM(C6:C14)</f>
        <v>5.91</v>
      </c>
      <c r="D5" s="280">
        <f>C5/B5</f>
        <v>2.58078602620087</v>
      </c>
      <c r="E5" s="255"/>
    </row>
    <row r="6" ht="24.95" customHeight="1" spans="1:4">
      <c r="A6" s="176" t="s">
        <v>194</v>
      </c>
      <c r="B6" s="275"/>
      <c r="C6" s="275"/>
      <c r="D6" s="280"/>
    </row>
    <row r="7" ht="24.95" customHeight="1" spans="1:4">
      <c r="A7" s="176" t="s">
        <v>195</v>
      </c>
      <c r="B7" s="275"/>
      <c r="C7" s="275"/>
      <c r="D7" s="280"/>
    </row>
    <row r="8" ht="24.95" customHeight="1" spans="1:4">
      <c r="A8" s="176" t="s">
        <v>196</v>
      </c>
      <c r="B8" s="275">
        <v>2.29</v>
      </c>
      <c r="C8" s="275">
        <v>5.91</v>
      </c>
      <c r="D8" s="280">
        <f>C8/B8</f>
        <v>2.58078602620087</v>
      </c>
    </row>
    <row r="9" ht="24.95" customHeight="1" spans="1:4">
      <c r="A9" s="176" t="s">
        <v>197</v>
      </c>
      <c r="B9" s="275"/>
      <c r="C9" s="275"/>
      <c r="D9" s="280"/>
    </row>
    <row r="10" ht="24.95" customHeight="1" spans="1:4">
      <c r="A10" s="176" t="s">
        <v>198</v>
      </c>
      <c r="B10" s="275"/>
      <c r="C10" s="275"/>
      <c r="D10" s="280"/>
    </row>
    <row r="11" ht="24.95" customHeight="1" spans="1:4">
      <c r="A11" s="176" t="s">
        <v>199</v>
      </c>
      <c r="B11" s="275"/>
      <c r="C11" s="275"/>
      <c r="D11" s="280"/>
    </row>
    <row r="12" s="169" customFormat="1" ht="24.95" customHeight="1" spans="1:4">
      <c r="A12" s="176" t="s">
        <v>200</v>
      </c>
      <c r="B12" s="275"/>
      <c r="C12" s="275"/>
      <c r="D12" s="280"/>
    </row>
    <row r="13" ht="24.95" customHeight="1" spans="1:4">
      <c r="A13" s="176" t="s">
        <v>201</v>
      </c>
      <c r="B13" s="275"/>
      <c r="C13" s="275"/>
      <c r="D13" s="280"/>
    </row>
    <row r="14" ht="24.95" customHeight="1" spans="1:4">
      <c r="A14" s="176" t="s">
        <v>202</v>
      </c>
      <c r="B14" s="275"/>
      <c r="C14" s="275"/>
      <c r="D14" s="280"/>
    </row>
    <row r="15" customFormat="1" ht="21" customHeight="1"/>
    <row r="16" customFormat="1" ht="21" customHeight="1"/>
  </sheetData>
  <mergeCells count="1">
    <mergeCell ref="A2:D2"/>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showGridLines="0" showZeros="0" view="pageBreakPreview" zoomScaleNormal="100" workbookViewId="0">
      <selection activeCell="O18" sqref="O18"/>
    </sheetView>
  </sheetViews>
  <sheetFormatPr defaultColWidth="9.13333333333333" defaultRowHeight="15.75" outlineLevelCol="4"/>
  <cols>
    <col min="1" max="1" width="35.6333333333333" style="170" customWidth="1"/>
    <col min="2" max="4" width="15.6333333333333" style="170" customWidth="1"/>
    <col min="5" max="5" width="12.6333333333333" style="170"/>
    <col min="6" max="247" width="9.13333333333333" style="170"/>
    <col min="248" max="248" width="30.1333333333333" style="170" customWidth="1"/>
    <col min="249" max="251" width="16.6333333333333" style="170" customWidth="1"/>
    <col min="252" max="252" width="30.1333333333333" style="170" customWidth="1"/>
    <col min="253" max="255" width="18" style="170" customWidth="1"/>
    <col min="256" max="260" width="9.13333333333333" style="170" hidden="1" customWidth="1"/>
    <col min="261" max="503" width="9.13333333333333" style="170"/>
    <col min="504" max="504" width="30.1333333333333" style="170" customWidth="1"/>
    <col min="505" max="507" width="16.6333333333333" style="170" customWidth="1"/>
    <col min="508" max="508" width="30.1333333333333" style="170" customWidth="1"/>
    <col min="509" max="511" width="18" style="170" customWidth="1"/>
    <col min="512" max="516" width="9.13333333333333" style="170" hidden="1" customWidth="1"/>
    <col min="517" max="759" width="9.13333333333333" style="170"/>
    <col min="760" max="760" width="30.1333333333333" style="170" customWidth="1"/>
    <col min="761" max="763" width="16.6333333333333" style="170" customWidth="1"/>
    <col min="764" max="764" width="30.1333333333333" style="170" customWidth="1"/>
    <col min="765" max="767" width="18" style="170" customWidth="1"/>
    <col min="768" max="772" width="9.13333333333333" style="170" hidden="1" customWidth="1"/>
    <col min="773" max="1015" width="9.13333333333333" style="170"/>
    <col min="1016" max="1016" width="30.1333333333333" style="170" customWidth="1"/>
    <col min="1017" max="1019" width="16.6333333333333" style="170" customWidth="1"/>
    <col min="1020" max="1020" width="30.1333333333333" style="170" customWidth="1"/>
    <col min="1021" max="1023" width="18" style="170" customWidth="1"/>
    <col min="1024" max="1028" width="9.13333333333333" style="170" hidden="1" customWidth="1"/>
    <col min="1029" max="1271" width="9.13333333333333" style="170"/>
    <col min="1272" max="1272" width="30.1333333333333" style="170" customWidth="1"/>
    <col min="1273" max="1275" width="16.6333333333333" style="170" customWidth="1"/>
    <col min="1276" max="1276" width="30.1333333333333" style="170" customWidth="1"/>
    <col min="1277" max="1279" width="18" style="170" customWidth="1"/>
    <col min="1280" max="1284" width="9.13333333333333" style="170" hidden="1" customWidth="1"/>
    <col min="1285" max="1527" width="9.13333333333333" style="170"/>
    <col min="1528" max="1528" width="30.1333333333333" style="170" customWidth="1"/>
    <col min="1529" max="1531" width="16.6333333333333" style="170" customWidth="1"/>
    <col min="1532" max="1532" width="30.1333333333333" style="170" customWidth="1"/>
    <col min="1533" max="1535" width="18" style="170" customWidth="1"/>
    <col min="1536" max="1540" width="9.13333333333333" style="170" hidden="1" customWidth="1"/>
    <col min="1541" max="1783" width="9.13333333333333" style="170"/>
    <col min="1784" max="1784" width="30.1333333333333" style="170" customWidth="1"/>
    <col min="1785" max="1787" width="16.6333333333333" style="170" customWidth="1"/>
    <col min="1788" max="1788" width="30.1333333333333" style="170" customWidth="1"/>
    <col min="1789" max="1791" width="18" style="170" customWidth="1"/>
    <col min="1792" max="1796" width="9.13333333333333" style="170" hidden="1" customWidth="1"/>
    <col min="1797" max="2039" width="9.13333333333333" style="170"/>
    <col min="2040" max="2040" width="30.1333333333333" style="170" customWidth="1"/>
    <col min="2041" max="2043" width="16.6333333333333" style="170" customWidth="1"/>
    <col min="2044" max="2044" width="30.1333333333333" style="170" customWidth="1"/>
    <col min="2045" max="2047" width="18" style="170" customWidth="1"/>
    <col min="2048" max="2052" width="9.13333333333333" style="170" hidden="1" customWidth="1"/>
    <col min="2053" max="2295" width="9.13333333333333" style="170"/>
    <col min="2296" max="2296" width="30.1333333333333" style="170" customWidth="1"/>
    <col min="2297" max="2299" width="16.6333333333333" style="170" customWidth="1"/>
    <col min="2300" max="2300" width="30.1333333333333" style="170" customWidth="1"/>
    <col min="2301" max="2303" width="18" style="170" customWidth="1"/>
    <col min="2304" max="2308" width="9.13333333333333" style="170" hidden="1" customWidth="1"/>
    <col min="2309" max="2551" width="9.13333333333333" style="170"/>
    <col min="2552" max="2552" width="30.1333333333333" style="170" customWidth="1"/>
    <col min="2553" max="2555" width="16.6333333333333" style="170" customWidth="1"/>
    <col min="2556" max="2556" width="30.1333333333333" style="170" customWidth="1"/>
    <col min="2557" max="2559" width="18" style="170" customWidth="1"/>
    <col min="2560" max="2564" width="9.13333333333333" style="170" hidden="1" customWidth="1"/>
    <col min="2565" max="2807" width="9.13333333333333" style="170"/>
    <col min="2808" max="2808" width="30.1333333333333" style="170" customWidth="1"/>
    <col min="2809" max="2811" width="16.6333333333333" style="170" customWidth="1"/>
    <col min="2812" max="2812" width="30.1333333333333" style="170" customWidth="1"/>
    <col min="2813" max="2815" width="18" style="170" customWidth="1"/>
    <col min="2816" max="2820" width="9.13333333333333" style="170" hidden="1" customWidth="1"/>
    <col min="2821" max="3063" width="9.13333333333333" style="170"/>
    <col min="3064" max="3064" width="30.1333333333333" style="170" customWidth="1"/>
    <col min="3065" max="3067" width="16.6333333333333" style="170" customWidth="1"/>
    <col min="3068" max="3068" width="30.1333333333333" style="170" customWidth="1"/>
    <col min="3069" max="3071" width="18" style="170" customWidth="1"/>
    <col min="3072" max="3076" width="9.13333333333333" style="170" hidden="1" customWidth="1"/>
    <col min="3077" max="3319" width="9.13333333333333" style="170"/>
    <col min="3320" max="3320" width="30.1333333333333" style="170" customWidth="1"/>
    <col min="3321" max="3323" width="16.6333333333333" style="170" customWidth="1"/>
    <col min="3324" max="3324" width="30.1333333333333" style="170" customWidth="1"/>
    <col min="3325" max="3327" width="18" style="170" customWidth="1"/>
    <col min="3328" max="3332" width="9.13333333333333" style="170" hidden="1" customWidth="1"/>
    <col min="3333" max="3575" width="9.13333333333333" style="170"/>
    <col min="3576" max="3576" width="30.1333333333333" style="170" customWidth="1"/>
    <col min="3577" max="3579" width="16.6333333333333" style="170" customWidth="1"/>
    <col min="3580" max="3580" width="30.1333333333333" style="170" customWidth="1"/>
    <col min="3581" max="3583" width="18" style="170" customWidth="1"/>
    <col min="3584" max="3588" width="9.13333333333333" style="170" hidden="1" customWidth="1"/>
    <col min="3589" max="3831" width="9.13333333333333" style="170"/>
    <col min="3832" max="3832" width="30.1333333333333" style="170" customWidth="1"/>
    <col min="3833" max="3835" width="16.6333333333333" style="170" customWidth="1"/>
    <col min="3836" max="3836" width="30.1333333333333" style="170" customWidth="1"/>
    <col min="3837" max="3839" width="18" style="170" customWidth="1"/>
    <col min="3840" max="3844" width="9.13333333333333" style="170" hidden="1" customWidth="1"/>
    <col min="3845" max="4087" width="9.13333333333333" style="170"/>
    <col min="4088" max="4088" width="30.1333333333333" style="170" customWidth="1"/>
    <col min="4089" max="4091" width="16.6333333333333" style="170" customWidth="1"/>
    <col min="4092" max="4092" width="30.1333333333333" style="170" customWidth="1"/>
    <col min="4093" max="4095" width="18" style="170" customWidth="1"/>
    <col min="4096" max="4100" width="9.13333333333333" style="170" hidden="1" customWidth="1"/>
    <col min="4101" max="4343" width="9.13333333333333" style="170"/>
    <col min="4344" max="4344" width="30.1333333333333" style="170" customWidth="1"/>
    <col min="4345" max="4347" width="16.6333333333333" style="170" customWidth="1"/>
    <col min="4348" max="4348" width="30.1333333333333" style="170" customWidth="1"/>
    <col min="4349" max="4351" width="18" style="170" customWidth="1"/>
    <col min="4352" max="4356" width="9.13333333333333" style="170" hidden="1" customWidth="1"/>
    <col min="4357" max="4599" width="9.13333333333333" style="170"/>
    <col min="4600" max="4600" width="30.1333333333333" style="170" customWidth="1"/>
    <col min="4601" max="4603" width="16.6333333333333" style="170" customWidth="1"/>
    <col min="4604" max="4604" width="30.1333333333333" style="170" customWidth="1"/>
    <col min="4605" max="4607" width="18" style="170" customWidth="1"/>
    <col min="4608" max="4612" width="9.13333333333333" style="170" hidden="1" customWidth="1"/>
    <col min="4613" max="4855" width="9.13333333333333" style="170"/>
    <col min="4856" max="4856" width="30.1333333333333" style="170" customWidth="1"/>
    <col min="4857" max="4859" width="16.6333333333333" style="170" customWidth="1"/>
    <col min="4860" max="4860" width="30.1333333333333" style="170" customWidth="1"/>
    <col min="4861" max="4863" width="18" style="170" customWidth="1"/>
    <col min="4864" max="4868" width="9.13333333333333" style="170" hidden="1" customWidth="1"/>
    <col min="4869" max="5111" width="9.13333333333333" style="170"/>
    <col min="5112" max="5112" width="30.1333333333333" style="170" customWidth="1"/>
    <col min="5113" max="5115" width="16.6333333333333" style="170" customWidth="1"/>
    <col min="5116" max="5116" width="30.1333333333333" style="170" customWidth="1"/>
    <col min="5117" max="5119" width="18" style="170" customWidth="1"/>
    <col min="5120" max="5124" width="9.13333333333333" style="170" hidden="1" customWidth="1"/>
    <col min="5125" max="5367" width="9.13333333333333" style="170"/>
    <col min="5368" max="5368" width="30.1333333333333" style="170" customWidth="1"/>
    <col min="5369" max="5371" width="16.6333333333333" style="170" customWidth="1"/>
    <col min="5372" max="5372" width="30.1333333333333" style="170" customWidth="1"/>
    <col min="5373" max="5375" width="18" style="170" customWidth="1"/>
    <col min="5376" max="5380" width="9.13333333333333" style="170" hidden="1" customWidth="1"/>
    <col min="5381" max="5623" width="9.13333333333333" style="170"/>
    <col min="5624" max="5624" width="30.1333333333333" style="170" customWidth="1"/>
    <col min="5625" max="5627" width="16.6333333333333" style="170" customWidth="1"/>
    <col min="5628" max="5628" width="30.1333333333333" style="170" customWidth="1"/>
    <col min="5629" max="5631" width="18" style="170" customWidth="1"/>
    <col min="5632" max="5636" width="9.13333333333333" style="170" hidden="1" customWidth="1"/>
    <col min="5637" max="5879" width="9.13333333333333" style="170"/>
    <col min="5880" max="5880" width="30.1333333333333" style="170" customWidth="1"/>
    <col min="5881" max="5883" width="16.6333333333333" style="170" customWidth="1"/>
    <col min="5884" max="5884" width="30.1333333333333" style="170" customWidth="1"/>
    <col min="5885" max="5887" width="18" style="170" customWidth="1"/>
    <col min="5888" max="5892" width="9.13333333333333" style="170" hidden="1" customWidth="1"/>
    <col min="5893" max="6135" width="9.13333333333333" style="170"/>
    <col min="6136" max="6136" width="30.1333333333333" style="170" customWidth="1"/>
    <col min="6137" max="6139" width="16.6333333333333" style="170" customWidth="1"/>
    <col min="6140" max="6140" width="30.1333333333333" style="170" customWidth="1"/>
    <col min="6141" max="6143" width="18" style="170" customWidth="1"/>
    <col min="6144" max="6148" width="9.13333333333333" style="170" hidden="1" customWidth="1"/>
    <col min="6149" max="6391" width="9.13333333333333" style="170"/>
    <col min="6392" max="6392" width="30.1333333333333" style="170" customWidth="1"/>
    <col min="6393" max="6395" width="16.6333333333333" style="170" customWidth="1"/>
    <col min="6396" max="6396" width="30.1333333333333" style="170" customWidth="1"/>
    <col min="6397" max="6399" width="18" style="170" customWidth="1"/>
    <col min="6400" max="6404" width="9.13333333333333" style="170" hidden="1" customWidth="1"/>
    <col min="6405" max="6647" width="9.13333333333333" style="170"/>
    <col min="6648" max="6648" width="30.1333333333333" style="170" customWidth="1"/>
    <col min="6649" max="6651" width="16.6333333333333" style="170" customWidth="1"/>
    <col min="6652" max="6652" width="30.1333333333333" style="170" customWidth="1"/>
    <col min="6653" max="6655" width="18" style="170" customWidth="1"/>
    <col min="6656" max="6660" width="9.13333333333333" style="170" hidden="1" customWidth="1"/>
    <col min="6661" max="6903" width="9.13333333333333" style="170"/>
    <col min="6904" max="6904" width="30.1333333333333" style="170" customWidth="1"/>
    <col min="6905" max="6907" width="16.6333333333333" style="170" customWidth="1"/>
    <col min="6908" max="6908" width="30.1333333333333" style="170" customWidth="1"/>
    <col min="6909" max="6911" width="18" style="170" customWidth="1"/>
    <col min="6912" max="6916" width="9.13333333333333" style="170" hidden="1" customWidth="1"/>
    <col min="6917" max="7159" width="9.13333333333333" style="170"/>
    <col min="7160" max="7160" width="30.1333333333333" style="170" customWidth="1"/>
    <col min="7161" max="7163" width="16.6333333333333" style="170" customWidth="1"/>
    <col min="7164" max="7164" width="30.1333333333333" style="170" customWidth="1"/>
    <col min="7165" max="7167" width="18" style="170" customWidth="1"/>
    <col min="7168" max="7172" width="9.13333333333333" style="170" hidden="1" customWidth="1"/>
    <col min="7173" max="7415" width="9.13333333333333" style="170"/>
    <col min="7416" max="7416" width="30.1333333333333" style="170" customWidth="1"/>
    <col min="7417" max="7419" width="16.6333333333333" style="170" customWidth="1"/>
    <col min="7420" max="7420" width="30.1333333333333" style="170" customWidth="1"/>
    <col min="7421" max="7423" width="18" style="170" customWidth="1"/>
    <col min="7424" max="7428" width="9.13333333333333" style="170" hidden="1" customWidth="1"/>
    <col min="7429" max="7671" width="9.13333333333333" style="170"/>
    <col min="7672" max="7672" width="30.1333333333333" style="170" customWidth="1"/>
    <col min="7673" max="7675" width="16.6333333333333" style="170" customWidth="1"/>
    <col min="7676" max="7676" width="30.1333333333333" style="170" customWidth="1"/>
    <col min="7677" max="7679" width="18" style="170" customWidth="1"/>
    <col min="7680" max="7684" width="9.13333333333333" style="170" hidden="1" customWidth="1"/>
    <col min="7685" max="7927" width="9.13333333333333" style="170"/>
    <col min="7928" max="7928" width="30.1333333333333" style="170" customWidth="1"/>
    <col min="7929" max="7931" width="16.6333333333333" style="170" customWidth="1"/>
    <col min="7932" max="7932" width="30.1333333333333" style="170" customWidth="1"/>
    <col min="7933" max="7935" width="18" style="170" customWidth="1"/>
    <col min="7936" max="7940" width="9.13333333333333" style="170" hidden="1" customWidth="1"/>
    <col min="7941" max="8183" width="9.13333333333333" style="170"/>
    <col min="8184" max="8184" width="30.1333333333333" style="170" customWidth="1"/>
    <col min="8185" max="8187" width="16.6333333333333" style="170" customWidth="1"/>
    <col min="8188" max="8188" width="30.1333333333333" style="170" customWidth="1"/>
    <col min="8189" max="8191" width="18" style="170" customWidth="1"/>
    <col min="8192" max="8196" width="9.13333333333333" style="170" hidden="1" customWidth="1"/>
    <col min="8197" max="8439" width="9.13333333333333" style="170"/>
    <col min="8440" max="8440" width="30.1333333333333" style="170" customWidth="1"/>
    <col min="8441" max="8443" width="16.6333333333333" style="170" customWidth="1"/>
    <col min="8444" max="8444" width="30.1333333333333" style="170" customWidth="1"/>
    <col min="8445" max="8447" width="18" style="170" customWidth="1"/>
    <col min="8448" max="8452" width="9.13333333333333" style="170" hidden="1" customWidth="1"/>
    <col min="8453" max="8695" width="9.13333333333333" style="170"/>
    <col min="8696" max="8696" width="30.1333333333333" style="170" customWidth="1"/>
    <col min="8697" max="8699" width="16.6333333333333" style="170" customWidth="1"/>
    <col min="8700" max="8700" width="30.1333333333333" style="170" customWidth="1"/>
    <col min="8701" max="8703" width="18" style="170" customWidth="1"/>
    <col min="8704" max="8708" width="9.13333333333333" style="170" hidden="1" customWidth="1"/>
    <col min="8709" max="8951" width="9.13333333333333" style="170"/>
    <col min="8952" max="8952" width="30.1333333333333" style="170" customWidth="1"/>
    <col min="8953" max="8955" width="16.6333333333333" style="170" customWidth="1"/>
    <col min="8956" max="8956" width="30.1333333333333" style="170" customWidth="1"/>
    <col min="8957" max="8959" width="18" style="170" customWidth="1"/>
    <col min="8960" max="8964" width="9.13333333333333" style="170" hidden="1" customWidth="1"/>
    <col min="8965" max="9207" width="9.13333333333333" style="170"/>
    <col min="9208" max="9208" width="30.1333333333333" style="170" customWidth="1"/>
    <col min="9209" max="9211" width="16.6333333333333" style="170" customWidth="1"/>
    <col min="9212" max="9212" width="30.1333333333333" style="170" customWidth="1"/>
    <col min="9213" max="9215" width="18" style="170" customWidth="1"/>
    <col min="9216" max="9220" width="9.13333333333333" style="170" hidden="1" customWidth="1"/>
    <col min="9221" max="9463" width="9.13333333333333" style="170"/>
    <col min="9464" max="9464" width="30.1333333333333" style="170" customWidth="1"/>
    <col min="9465" max="9467" width="16.6333333333333" style="170" customWidth="1"/>
    <col min="9468" max="9468" width="30.1333333333333" style="170" customWidth="1"/>
    <col min="9469" max="9471" width="18" style="170" customWidth="1"/>
    <col min="9472" max="9476" width="9.13333333333333" style="170" hidden="1" customWidth="1"/>
    <col min="9477" max="9719" width="9.13333333333333" style="170"/>
    <col min="9720" max="9720" width="30.1333333333333" style="170" customWidth="1"/>
    <col min="9721" max="9723" width="16.6333333333333" style="170" customWidth="1"/>
    <col min="9724" max="9724" width="30.1333333333333" style="170" customWidth="1"/>
    <col min="9725" max="9727" width="18" style="170" customWidth="1"/>
    <col min="9728" max="9732" width="9.13333333333333" style="170" hidden="1" customWidth="1"/>
    <col min="9733" max="9975" width="9.13333333333333" style="170"/>
    <col min="9976" max="9976" width="30.1333333333333" style="170" customWidth="1"/>
    <col min="9977" max="9979" width="16.6333333333333" style="170" customWidth="1"/>
    <col min="9980" max="9980" width="30.1333333333333" style="170" customWidth="1"/>
    <col min="9981" max="9983" width="18" style="170" customWidth="1"/>
    <col min="9984" max="9988" width="9.13333333333333" style="170" hidden="1" customWidth="1"/>
    <col min="9989" max="10231" width="9.13333333333333" style="170"/>
    <col min="10232" max="10232" width="30.1333333333333" style="170" customWidth="1"/>
    <col min="10233" max="10235" width="16.6333333333333" style="170" customWidth="1"/>
    <col min="10236" max="10236" width="30.1333333333333" style="170" customWidth="1"/>
    <col min="10237" max="10239" width="18" style="170" customWidth="1"/>
    <col min="10240" max="10244" width="9.13333333333333" style="170" hidden="1" customWidth="1"/>
    <col min="10245" max="10487" width="9.13333333333333" style="170"/>
    <col min="10488" max="10488" width="30.1333333333333" style="170" customWidth="1"/>
    <col min="10489" max="10491" width="16.6333333333333" style="170" customWidth="1"/>
    <col min="10492" max="10492" width="30.1333333333333" style="170" customWidth="1"/>
    <col min="10493" max="10495" width="18" style="170" customWidth="1"/>
    <col min="10496" max="10500" width="9.13333333333333" style="170" hidden="1" customWidth="1"/>
    <col min="10501" max="10743" width="9.13333333333333" style="170"/>
    <col min="10744" max="10744" width="30.1333333333333" style="170" customWidth="1"/>
    <col min="10745" max="10747" width="16.6333333333333" style="170" customWidth="1"/>
    <col min="10748" max="10748" width="30.1333333333333" style="170" customWidth="1"/>
    <col min="10749" max="10751" width="18" style="170" customWidth="1"/>
    <col min="10752" max="10756" width="9.13333333333333" style="170" hidden="1" customWidth="1"/>
    <col min="10757" max="10999" width="9.13333333333333" style="170"/>
    <col min="11000" max="11000" width="30.1333333333333" style="170" customWidth="1"/>
    <col min="11001" max="11003" width="16.6333333333333" style="170" customWidth="1"/>
    <col min="11004" max="11004" width="30.1333333333333" style="170" customWidth="1"/>
    <col min="11005" max="11007" width="18" style="170" customWidth="1"/>
    <col min="11008" max="11012" width="9.13333333333333" style="170" hidden="1" customWidth="1"/>
    <col min="11013" max="11255" width="9.13333333333333" style="170"/>
    <col min="11256" max="11256" width="30.1333333333333" style="170" customWidth="1"/>
    <col min="11257" max="11259" width="16.6333333333333" style="170" customWidth="1"/>
    <col min="11260" max="11260" width="30.1333333333333" style="170" customWidth="1"/>
    <col min="11261" max="11263" width="18" style="170" customWidth="1"/>
    <col min="11264" max="11268" width="9.13333333333333" style="170" hidden="1" customWidth="1"/>
    <col min="11269" max="11511" width="9.13333333333333" style="170"/>
    <col min="11512" max="11512" width="30.1333333333333" style="170" customWidth="1"/>
    <col min="11513" max="11515" width="16.6333333333333" style="170" customWidth="1"/>
    <col min="11516" max="11516" width="30.1333333333333" style="170" customWidth="1"/>
    <col min="11517" max="11519" width="18" style="170" customWidth="1"/>
    <col min="11520" max="11524" width="9.13333333333333" style="170" hidden="1" customWidth="1"/>
    <col min="11525" max="11767" width="9.13333333333333" style="170"/>
    <col min="11768" max="11768" width="30.1333333333333" style="170" customWidth="1"/>
    <col min="11769" max="11771" width="16.6333333333333" style="170" customWidth="1"/>
    <col min="11772" max="11772" width="30.1333333333333" style="170" customWidth="1"/>
    <col min="11773" max="11775" width="18" style="170" customWidth="1"/>
    <col min="11776" max="11780" width="9.13333333333333" style="170" hidden="1" customWidth="1"/>
    <col min="11781" max="12023" width="9.13333333333333" style="170"/>
    <col min="12024" max="12024" width="30.1333333333333" style="170" customWidth="1"/>
    <col min="12025" max="12027" width="16.6333333333333" style="170" customWidth="1"/>
    <col min="12028" max="12028" width="30.1333333333333" style="170" customWidth="1"/>
    <col min="12029" max="12031" width="18" style="170" customWidth="1"/>
    <col min="12032" max="12036" width="9.13333333333333" style="170" hidden="1" customWidth="1"/>
    <col min="12037" max="12279" width="9.13333333333333" style="170"/>
    <col min="12280" max="12280" width="30.1333333333333" style="170" customWidth="1"/>
    <col min="12281" max="12283" width="16.6333333333333" style="170" customWidth="1"/>
    <col min="12284" max="12284" width="30.1333333333333" style="170" customWidth="1"/>
    <col min="12285" max="12287" width="18" style="170" customWidth="1"/>
    <col min="12288" max="12292" width="9.13333333333333" style="170" hidden="1" customWidth="1"/>
    <col min="12293" max="12535" width="9.13333333333333" style="170"/>
    <col min="12536" max="12536" width="30.1333333333333" style="170" customWidth="1"/>
    <col min="12537" max="12539" width="16.6333333333333" style="170" customWidth="1"/>
    <col min="12540" max="12540" width="30.1333333333333" style="170" customWidth="1"/>
    <col min="12541" max="12543" width="18" style="170" customWidth="1"/>
    <col min="12544" max="12548" width="9.13333333333333" style="170" hidden="1" customWidth="1"/>
    <col min="12549" max="12791" width="9.13333333333333" style="170"/>
    <col min="12792" max="12792" width="30.1333333333333" style="170" customWidth="1"/>
    <col min="12793" max="12795" width="16.6333333333333" style="170" customWidth="1"/>
    <col min="12796" max="12796" width="30.1333333333333" style="170" customWidth="1"/>
    <col min="12797" max="12799" width="18" style="170" customWidth="1"/>
    <col min="12800" max="12804" width="9.13333333333333" style="170" hidden="1" customWidth="1"/>
    <col min="12805" max="13047" width="9.13333333333333" style="170"/>
    <col min="13048" max="13048" width="30.1333333333333" style="170" customWidth="1"/>
    <col min="13049" max="13051" width="16.6333333333333" style="170" customWidth="1"/>
    <col min="13052" max="13052" width="30.1333333333333" style="170" customWidth="1"/>
    <col min="13053" max="13055" width="18" style="170" customWidth="1"/>
    <col min="13056" max="13060" width="9.13333333333333" style="170" hidden="1" customWidth="1"/>
    <col min="13061" max="13303" width="9.13333333333333" style="170"/>
    <col min="13304" max="13304" width="30.1333333333333" style="170" customWidth="1"/>
    <col min="13305" max="13307" width="16.6333333333333" style="170" customWidth="1"/>
    <col min="13308" max="13308" width="30.1333333333333" style="170" customWidth="1"/>
    <col min="13309" max="13311" width="18" style="170" customWidth="1"/>
    <col min="13312" max="13316" width="9.13333333333333" style="170" hidden="1" customWidth="1"/>
    <col min="13317" max="13559" width="9.13333333333333" style="170"/>
    <col min="13560" max="13560" width="30.1333333333333" style="170" customWidth="1"/>
    <col min="13561" max="13563" width="16.6333333333333" style="170" customWidth="1"/>
    <col min="13564" max="13564" width="30.1333333333333" style="170" customWidth="1"/>
    <col min="13565" max="13567" width="18" style="170" customWidth="1"/>
    <col min="13568" max="13572" width="9.13333333333333" style="170" hidden="1" customWidth="1"/>
    <col min="13573" max="13815" width="9.13333333333333" style="170"/>
    <col min="13816" max="13816" width="30.1333333333333" style="170" customWidth="1"/>
    <col min="13817" max="13819" width="16.6333333333333" style="170" customWidth="1"/>
    <col min="13820" max="13820" width="30.1333333333333" style="170" customWidth="1"/>
    <col min="13821" max="13823" width="18" style="170" customWidth="1"/>
    <col min="13824" max="13828" width="9.13333333333333" style="170" hidden="1" customWidth="1"/>
    <col min="13829" max="14071" width="9.13333333333333" style="170"/>
    <col min="14072" max="14072" width="30.1333333333333" style="170" customWidth="1"/>
    <col min="14073" max="14075" width="16.6333333333333" style="170" customWidth="1"/>
    <col min="14076" max="14076" width="30.1333333333333" style="170" customWidth="1"/>
    <col min="14077" max="14079" width="18" style="170" customWidth="1"/>
    <col min="14080" max="14084" width="9.13333333333333" style="170" hidden="1" customWidth="1"/>
    <col min="14085" max="14327" width="9.13333333333333" style="170"/>
    <col min="14328" max="14328" width="30.1333333333333" style="170" customWidth="1"/>
    <col min="14329" max="14331" width="16.6333333333333" style="170" customWidth="1"/>
    <col min="14332" max="14332" width="30.1333333333333" style="170" customWidth="1"/>
    <col min="14333" max="14335" width="18" style="170" customWidth="1"/>
    <col min="14336" max="14340" width="9.13333333333333" style="170" hidden="1" customWidth="1"/>
    <col min="14341" max="14583" width="9.13333333333333" style="170"/>
    <col min="14584" max="14584" width="30.1333333333333" style="170" customWidth="1"/>
    <col min="14585" max="14587" width="16.6333333333333" style="170" customWidth="1"/>
    <col min="14588" max="14588" width="30.1333333333333" style="170" customWidth="1"/>
    <col min="14589" max="14591" width="18" style="170" customWidth="1"/>
    <col min="14592" max="14596" width="9.13333333333333" style="170" hidden="1" customWidth="1"/>
    <col min="14597" max="14839" width="9.13333333333333" style="170"/>
    <col min="14840" max="14840" width="30.1333333333333" style="170" customWidth="1"/>
    <col min="14841" max="14843" width="16.6333333333333" style="170" customWidth="1"/>
    <col min="14844" max="14844" width="30.1333333333333" style="170" customWidth="1"/>
    <col min="14845" max="14847" width="18" style="170" customWidth="1"/>
    <col min="14848" max="14852" width="9.13333333333333" style="170" hidden="1" customWidth="1"/>
    <col min="14853" max="15095" width="9.13333333333333" style="170"/>
    <col min="15096" max="15096" width="30.1333333333333" style="170" customWidth="1"/>
    <col min="15097" max="15099" width="16.6333333333333" style="170" customWidth="1"/>
    <col min="15100" max="15100" width="30.1333333333333" style="170" customWidth="1"/>
    <col min="15101" max="15103" width="18" style="170" customWidth="1"/>
    <col min="15104" max="15108" width="9.13333333333333" style="170" hidden="1" customWidth="1"/>
    <col min="15109" max="15351" width="9.13333333333333" style="170"/>
    <col min="15352" max="15352" width="30.1333333333333" style="170" customWidth="1"/>
    <col min="15353" max="15355" width="16.6333333333333" style="170" customWidth="1"/>
    <col min="15356" max="15356" width="30.1333333333333" style="170" customWidth="1"/>
    <col min="15357" max="15359" width="18" style="170" customWidth="1"/>
    <col min="15360" max="15364" width="9.13333333333333" style="170" hidden="1" customWidth="1"/>
    <col min="15365" max="15607" width="9.13333333333333" style="170"/>
    <col min="15608" max="15608" width="30.1333333333333" style="170" customWidth="1"/>
    <col min="15609" max="15611" width="16.6333333333333" style="170" customWidth="1"/>
    <col min="15612" max="15612" width="30.1333333333333" style="170" customWidth="1"/>
    <col min="15613" max="15615" width="18" style="170" customWidth="1"/>
    <col min="15616" max="15620" width="9.13333333333333" style="170" hidden="1" customWidth="1"/>
    <col min="15621" max="15863" width="9.13333333333333" style="170"/>
    <col min="15864" max="15864" width="30.1333333333333" style="170" customWidth="1"/>
    <col min="15865" max="15867" width="16.6333333333333" style="170" customWidth="1"/>
    <col min="15868" max="15868" width="30.1333333333333" style="170" customWidth="1"/>
    <col min="15869" max="15871" width="18" style="170" customWidth="1"/>
    <col min="15872" max="15876" width="9.13333333333333" style="170" hidden="1" customWidth="1"/>
    <col min="15877" max="16119" width="9.13333333333333" style="170"/>
    <col min="16120" max="16120" width="30.1333333333333" style="170" customWidth="1"/>
    <col min="16121" max="16123" width="16.6333333333333" style="170" customWidth="1"/>
    <col min="16124" max="16124" width="30.1333333333333" style="170" customWidth="1"/>
    <col min="16125" max="16127" width="18" style="170" customWidth="1"/>
    <col min="16128" max="16132" width="9.13333333333333" style="170" hidden="1" customWidth="1"/>
    <col min="16133" max="16384" width="9.13333333333333" style="170"/>
  </cols>
  <sheetData>
    <row r="1" s="164" customFormat="1" ht="19.5" customHeight="1" spans="1:1">
      <c r="A1" s="171" t="s">
        <v>203</v>
      </c>
    </row>
    <row r="2" s="165" customFormat="1" ht="24" spans="1:4">
      <c r="A2" s="84" t="s">
        <v>204</v>
      </c>
      <c r="B2" s="84"/>
      <c r="C2" s="84"/>
      <c r="D2" s="84"/>
    </row>
    <row r="3" s="166" customFormat="1" ht="19.5" customHeight="1" spans="4:4">
      <c r="D3" s="172" t="s">
        <v>55</v>
      </c>
    </row>
    <row r="4" s="167" customFormat="1" ht="50.1" customHeight="1" spans="1:4">
      <c r="A4" s="271" t="s">
        <v>174</v>
      </c>
      <c r="B4" s="67" t="s">
        <v>57</v>
      </c>
      <c r="C4" s="67" t="s">
        <v>58</v>
      </c>
      <c r="D4" s="272" t="s">
        <v>59</v>
      </c>
    </row>
    <row r="5" s="168" customFormat="1" ht="24.95" customHeight="1" spans="1:5">
      <c r="A5" s="273" t="s">
        <v>193</v>
      </c>
      <c r="B5" s="174">
        <f>SUM(B6:B19)</f>
        <v>0</v>
      </c>
      <c r="C5" s="174"/>
      <c r="D5" s="276"/>
      <c r="E5" s="255"/>
    </row>
    <row r="6" ht="24.95" customHeight="1" spans="1:4">
      <c r="A6" s="176" t="s">
        <v>176</v>
      </c>
      <c r="B6" s="275"/>
      <c r="C6" s="275"/>
      <c r="D6" s="276"/>
    </row>
    <row r="7" ht="24.95" customHeight="1" spans="1:4">
      <c r="A7" s="176" t="s">
        <v>177</v>
      </c>
      <c r="B7" s="275"/>
      <c r="C7" s="275"/>
      <c r="D7" s="276"/>
    </row>
    <row r="8" ht="32.1" customHeight="1" spans="1:4">
      <c r="A8" s="176" t="s">
        <v>178</v>
      </c>
      <c r="B8" s="275"/>
      <c r="C8" s="275"/>
      <c r="D8" s="276"/>
    </row>
    <row r="9" ht="24.95" customHeight="1" spans="1:4">
      <c r="A9" s="176" t="s">
        <v>179</v>
      </c>
      <c r="B9" s="277"/>
      <c r="C9" s="275"/>
      <c r="D9" s="276"/>
    </row>
    <row r="10" ht="24.95" customHeight="1" spans="1:4">
      <c r="A10" s="176" t="s">
        <v>180</v>
      </c>
      <c r="B10" s="277"/>
      <c r="C10" s="275"/>
      <c r="D10" s="276"/>
    </row>
    <row r="11" ht="24.95" customHeight="1" spans="1:4">
      <c r="A11" s="176" t="s">
        <v>181</v>
      </c>
      <c r="B11" s="277"/>
      <c r="C11" s="275"/>
      <c r="D11" s="276"/>
    </row>
    <row r="12" s="169" customFormat="1" ht="24.95" customHeight="1" spans="1:4">
      <c r="A12" s="176" t="s">
        <v>182</v>
      </c>
      <c r="B12" s="277"/>
      <c r="C12" s="275"/>
      <c r="D12" s="276"/>
    </row>
    <row r="13" ht="24.95" customHeight="1" spans="1:4">
      <c r="A13" s="176" t="s">
        <v>183</v>
      </c>
      <c r="B13" s="277"/>
      <c r="C13" s="275"/>
      <c r="D13" s="276"/>
    </row>
    <row r="14" ht="24.95" customHeight="1" spans="1:4">
      <c r="A14" s="176" t="s">
        <v>184</v>
      </c>
      <c r="B14" s="277"/>
      <c r="C14" s="275"/>
      <c r="D14" s="276"/>
    </row>
    <row r="15" ht="24.95" customHeight="1" spans="1:4">
      <c r="A15" s="176" t="s">
        <v>185</v>
      </c>
      <c r="B15" s="275"/>
      <c r="C15" s="275"/>
      <c r="D15" s="276"/>
    </row>
    <row r="16" ht="32.1" customHeight="1" spans="1:4">
      <c r="A16" s="176" t="s">
        <v>186</v>
      </c>
      <c r="B16" s="277"/>
      <c r="C16" s="275"/>
      <c r="D16" s="276"/>
    </row>
    <row r="17" ht="24.95" customHeight="1" spans="1:4">
      <c r="A17" s="176" t="s">
        <v>187</v>
      </c>
      <c r="B17" s="278"/>
      <c r="C17" s="278"/>
      <c r="D17" s="276"/>
    </row>
    <row r="18" ht="24.95" customHeight="1" spans="1:4">
      <c r="A18" s="176" t="s">
        <v>188</v>
      </c>
      <c r="B18" s="278"/>
      <c r="C18" s="278"/>
      <c r="D18" s="276"/>
    </row>
    <row r="19" ht="24.95" customHeight="1" spans="1:4">
      <c r="A19" s="176" t="s">
        <v>189</v>
      </c>
      <c r="B19" s="278"/>
      <c r="C19" s="278"/>
      <c r="D19" s="276"/>
    </row>
    <row r="20" s="182" customFormat="1" ht="27" customHeight="1" spans="1:4">
      <c r="A20" s="192" t="s">
        <v>190</v>
      </c>
      <c r="B20" s="192"/>
      <c r="C20" s="192"/>
      <c r="D20" s="192"/>
    </row>
  </sheetData>
  <mergeCells count="2">
    <mergeCell ref="A2:D2"/>
    <mergeCell ref="A20:D20"/>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A2" sqref="A2:D16"/>
    </sheetView>
  </sheetViews>
  <sheetFormatPr defaultColWidth="9" defaultRowHeight="14.25" outlineLevelCol="3"/>
  <cols>
    <col min="1" max="4" width="22" style="51" customWidth="1"/>
    <col min="5" max="5" width="28.8833333333333" style="51" customWidth="1"/>
    <col min="6" max="16384" width="9" style="51"/>
  </cols>
  <sheetData>
    <row r="1" ht="91.5" customHeight="1" spans="1:4">
      <c r="A1" s="101" t="s">
        <v>205</v>
      </c>
      <c r="B1" s="52"/>
      <c r="C1" s="52"/>
      <c r="D1" s="52"/>
    </row>
    <row r="2" spans="1:4">
      <c r="A2" s="102" t="s">
        <v>206</v>
      </c>
      <c r="B2" s="163"/>
      <c r="C2" s="163"/>
      <c r="D2" s="163"/>
    </row>
    <row r="3" spans="1:4">
      <c r="A3" s="163"/>
      <c r="B3" s="163"/>
      <c r="C3" s="163"/>
      <c r="D3" s="163"/>
    </row>
    <row r="4" spans="1:4">
      <c r="A4" s="163"/>
      <c r="B4" s="163"/>
      <c r="C4" s="163"/>
      <c r="D4" s="163"/>
    </row>
    <row r="5" spans="1:4">
      <c r="A5" s="163"/>
      <c r="B5" s="163"/>
      <c r="C5" s="163"/>
      <c r="D5" s="163"/>
    </row>
    <row r="6" spans="1:4">
      <c r="A6" s="163"/>
      <c r="B6" s="163"/>
      <c r="C6" s="163"/>
      <c r="D6" s="163"/>
    </row>
    <row r="7" spans="1:4">
      <c r="A7" s="163"/>
      <c r="B7" s="163"/>
      <c r="C7" s="163"/>
      <c r="D7" s="163"/>
    </row>
    <row r="8" spans="1:4">
      <c r="A8" s="163"/>
      <c r="B8" s="163"/>
      <c r="C8" s="163"/>
      <c r="D8" s="163"/>
    </row>
    <row r="9" spans="1:4">
      <c r="A9" s="163"/>
      <c r="B9" s="163"/>
      <c r="C9" s="163"/>
      <c r="D9" s="163"/>
    </row>
    <row r="10" spans="1:4">
      <c r="A10" s="163"/>
      <c r="B10" s="163"/>
      <c r="C10" s="163"/>
      <c r="D10" s="163"/>
    </row>
    <row r="11" ht="9" customHeight="1" spans="1:4">
      <c r="A11" s="163"/>
      <c r="B11" s="163"/>
      <c r="C11" s="163"/>
      <c r="D11" s="163"/>
    </row>
    <row r="12" hidden="1" spans="1:4">
      <c r="A12" s="163"/>
      <c r="B12" s="163"/>
      <c r="C12" s="163"/>
      <c r="D12" s="163"/>
    </row>
    <row r="13" hidden="1" spans="1:4">
      <c r="A13" s="163"/>
      <c r="B13" s="163"/>
      <c r="C13" s="163"/>
      <c r="D13" s="163"/>
    </row>
    <row r="14" hidden="1" spans="1:4">
      <c r="A14" s="163"/>
      <c r="B14" s="163"/>
      <c r="C14" s="163"/>
      <c r="D14" s="163"/>
    </row>
    <row r="15" hidden="1" spans="1:4">
      <c r="A15" s="163"/>
      <c r="B15" s="163"/>
      <c r="C15" s="163"/>
      <c r="D15" s="163"/>
    </row>
    <row r="16" hidden="1" spans="1:4">
      <c r="A16" s="163"/>
      <c r="B16" s="163"/>
      <c r="C16" s="163"/>
      <c r="D16" s="163"/>
    </row>
  </sheetData>
  <mergeCells count="2">
    <mergeCell ref="A1:D1"/>
    <mergeCell ref="A2:D16"/>
  </mergeCells>
  <pageMargins left="0.699305555555556" right="0.699305555555556" top="0.75" bottom="0.75" header="0.3" footer="0.3"/>
  <pageSetup paperSize="9" scale="96"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showGridLines="0" showZeros="0" view="pageBreakPreview" zoomScaleNormal="100" workbookViewId="0">
      <selection activeCell="J4" sqref="J4"/>
    </sheetView>
  </sheetViews>
  <sheetFormatPr defaultColWidth="9.13333333333333" defaultRowHeight="15.75" outlineLevelCol="3"/>
  <cols>
    <col min="1" max="1" width="35.6333333333333" style="170" customWidth="1"/>
    <col min="2" max="4" width="15.6333333333333" style="170" customWidth="1"/>
    <col min="5" max="245" width="9.13333333333333" style="170"/>
    <col min="246" max="246" width="30.1333333333333" style="170" customWidth="1"/>
    <col min="247" max="249" width="16.6333333333333" style="170" customWidth="1"/>
    <col min="250" max="250" width="30.1333333333333" style="170" customWidth="1"/>
    <col min="251" max="253" width="18" style="170" customWidth="1"/>
    <col min="254" max="258" width="9.13333333333333" style="170" hidden="1" customWidth="1"/>
    <col min="259" max="501" width="9.13333333333333" style="170"/>
    <col min="502" max="502" width="30.1333333333333" style="170" customWidth="1"/>
    <col min="503" max="505" width="16.6333333333333" style="170" customWidth="1"/>
    <col min="506" max="506" width="30.1333333333333" style="170" customWidth="1"/>
    <col min="507" max="509" width="18" style="170" customWidth="1"/>
    <col min="510" max="514" width="9.13333333333333" style="170" hidden="1" customWidth="1"/>
    <col min="515" max="757" width="9.13333333333333" style="170"/>
    <col min="758" max="758" width="30.1333333333333" style="170" customWidth="1"/>
    <col min="759" max="761" width="16.6333333333333" style="170" customWidth="1"/>
    <col min="762" max="762" width="30.1333333333333" style="170" customWidth="1"/>
    <col min="763" max="765" width="18" style="170" customWidth="1"/>
    <col min="766" max="770" width="9.13333333333333" style="170" hidden="1" customWidth="1"/>
    <col min="771" max="1013" width="9.13333333333333" style="170"/>
    <col min="1014" max="1014" width="30.1333333333333" style="170" customWidth="1"/>
    <col min="1015" max="1017" width="16.6333333333333" style="170" customWidth="1"/>
    <col min="1018" max="1018" width="30.1333333333333" style="170" customWidth="1"/>
    <col min="1019" max="1021" width="18" style="170" customWidth="1"/>
    <col min="1022" max="1026" width="9.13333333333333" style="170" hidden="1" customWidth="1"/>
    <col min="1027" max="1269" width="9.13333333333333" style="170"/>
    <col min="1270" max="1270" width="30.1333333333333" style="170" customWidth="1"/>
    <col min="1271" max="1273" width="16.6333333333333" style="170" customWidth="1"/>
    <col min="1274" max="1274" width="30.1333333333333" style="170" customWidth="1"/>
    <col min="1275" max="1277" width="18" style="170" customWidth="1"/>
    <col min="1278" max="1282" width="9.13333333333333" style="170" hidden="1" customWidth="1"/>
    <col min="1283" max="1525" width="9.13333333333333" style="170"/>
    <col min="1526" max="1526" width="30.1333333333333" style="170" customWidth="1"/>
    <col min="1527" max="1529" width="16.6333333333333" style="170" customWidth="1"/>
    <col min="1530" max="1530" width="30.1333333333333" style="170" customWidth="1"/>
    <col min="1531" max="1533" width="18" style="170" customWidth="1"/>
    <col min="1534" max="1538" width="9.13333333333333" style="170" hidden="1" customWidth="1"/>
    <col min="1539" max="1781" width="9.13333333333333" style="170"/>
    <col min="1782" max="1782" width="30.1333333333333" style="170" customWidth="1"/>
    <col min="1783" max="1785" width="16.6333333333333" style="170" customWidth="1"/>
    <col min="1786" max="1786" width="30.1333333333333" style="170" customWidth="1"/>
    <col min="1787" max="1789" width="18" style="170" customWidth="1"/>
    <col min="1790" max="1794" width="9.13333333333333" style="170" hidden="1" customWidth="1"/>
    <col min="1795" max="2037" width="9.13333333333333" style="170"/>
    <col min="2038" max="2038" width="30.1333333333333" style="170" customWidth="1"/>
    <col min="2039" max="2041" width="16.6333333333333" style="170" customWidth="1"/>
    <col min="2042" max="2042" width="30.1333333333333" style="170" customWidth="1"/>
    <col min="2043" max="2045" width="18" style="170" customWidth="1"/>
    <col min="2046" max="2050" width="9.13333333333333" style="170" hidden="1" customWidth="1"/>
    <col min="2051" max="2293" width="9.13333333333333" style="170"/>
    <col min="2294" max="2294" width="30.1333333333333" style="170" customWidth="1"/>
    <col min="2295" max="2297" width="16.6333333333333" style="170" customWidth="1"/>
    <col min="2298" max="2298" width="30.1333333333333" style="170" customWidth="1"/>
    <col min="2299" max="2301" width="18" style="170" customWidth="1"/>
    <col min="2302" max="2306" width="9.13333333333333" style="170" hidden="1" customWidth="1"/>
    <col min="2307" max="2549" width="9.13333333333333" style="170"/>
    <col min="2550" max="2550" width="30.1333333333333" style="170" customWidth="1"/>
    <col min="2551" max="2553" width="16.6333333333333" style="170" customWidth="1"/>
    <col min="2554" max="2554" width="30.1333333333333" style="170" customWidth="1"/>
    <col min="2555" max="2557" width="18" style="170" customWidth="1"/>
    <col min="2558" max="2562" width="9.13333333333333" style="170" hidden="1" customWidth="1"/>
    <col min="2563" max="2805" width="9.13333333333333" style="170"/>
    <col min="2806" max="2806" width="30.1333333333333" style="170" customWidth="1"/>
    <col min="2807" max="2809" width="16.6333333333333" style="170" customWidth="1"/>
    <col min="2810" max="2810" width="30.1333333333333" style="170" customWidth="1"/>
    <col min="2811" max="2813" width="18" style="170" customWidth="1"/>
    <col min="2814" max="2818" width="9.13333333333333" style="170" hidden="1" customWidth="1"/>
    <col min="2819" max="3061" width="9.13333333333333" style="170"/>
    <col min="3062" max="3062" width="30.1333333333333" style="170" customWidth="1"/>
    <col min="3063" max="3065" width="16.6333333333333" style="170" customWidth="1"/>
    <col min="3066" max="3066" width="30.1333333333333" style="170" customWidth="1"/>
    <col min="3067" max="3069" width="18" style="170" customWidth="1"/>
    <col min="3070" max="3074" width="9.13333333333333" style="170" hidden="1" customWidth="1"/>
    <col min="3075" max="3317" width="9.13333333333333" style="170"/>
    <col min="3318" max="3318" width="30.1333333333333" style="170" customWidth="1"/>
    <col min="3319" max="3321" width="16.6333333333333" style="170" customWidth="1"/>
    <col min="3322" max="3322" width="30.1333333333333" style="170" customWidth="1"/>
    <col min="3323" max="3325" width="18" style="170" customWidth="1"/>
    <col min="3326" max="3330" width="9.13333333333333" style="170" hidden="1" customWidth="1"/>
    <col min="3331" max="3573" width="9.13333333333333" style="170"/>
    <col min="3574" max="3574" width="30.1333333333333" style="170" customWidth="1"/>
    <col min="3575" max="3577" width="16.6333333333333" style="170" customWidth="1"/>
    <col min="3578" max="3578" width="30.1333333333333" style="170" customWidth="1"/>
    <col min="3579" max="3581" width="18" style="170" customWidth="1"/>
    <col min="3582" max="3586" width="9.13333333333333" style="170" hidden="1" customWidth="1"/>
    <col min="3587" max="3829" width="9.13333333333333" style="170"/>
    <col min="3830" max="3830" width="30.1333333333333" style="170" customWidth="1"/>
    <col min="3831" max="3833" width="16.6333333333333" style="170" customWidth="1"/>
    <col min="3834" max="3834" width="30.1333333333333" style="170" customWidth="1"/>
    <col min="3835" max="3837" width="18" style="170" customWidth="1"/>
    <col min="3838" max="3842" width="9.13333333333333" style="170" hidden="1" customWidth="1"/>
    <col min="3843" max="4085" width="9.13333333333333" style="170"/>
    <col min="4086" max="4086" width="30.1333333333333" style="170" customWidth="1"/>
    <col min="4087" max="4089" width="16.6333333333333" style="170" customWidth="1"/>
    <col min="4090" max="4090" width="30.1333333333333" style="170" customWidth="1"/>
    <col min="4091" max="4093" width="18" style="170" customWidth="1"/>
    <col min="4094" max="4098" width="9.13333333333333" style="170" hidden="1" customWidth="1"/>
    <col min="4099" max="4341" width="9.13333333333333" style="170"/>
    <col min="4342" max="4342" width="30.1333333333333" style="170" customWidth="1"/>
    <col min="4343" max="4345" width="16.6333333333333" style="170" customWidth="1"/>
    <col min="4346" max="4346" width="30.1333333333333" style="170" customWidth="1"/>
    <col min="4347" max="4349" width="18" style="170" customWidth="1"/>
    <col min="4350" max="4354" width="9.13333333333333" style="170" hidden="1" customWidth="1"/>
    <col min="4355" max="4597" width="9.13333333333333" style="170"/>
    <col min="4598" max="4598" width="30.1333333333333" style="170" customWidth="1"/>
    <col min="4599" max="4601" width="16.6333333333333" style="170" customWidth="1"/>
    <col min="4602" max="4602" width="30.1333333333333" style="170" customWidth="1"/>
    <col min="4603" max="4605" width="18" style="170" customWidth="1"/>
    <col min="4606" max="4610" width="9.13333333333333" style="170" hidden="1" customWidth="1"/>
    <col min="4611" max="4853" width="9.13333333333333" style="170"/>
    <col min="4854" max="4854" width="30.1333333333333" style="170" customWidth="1"/>
    <col min="4855" max="4857" width="16.6333333333333" style="170" customWidth="1"/>
    <col min="4858" max="4858" width="30.1333333333333" style="170" customWidth="1"/>
    <col min="4859" max="4861" width="18" style="170" customWidth="1"/>
    <col min="4862" max="4866" width="9.13333333333333" style="170" hidden="1" customWidth="1"/>
    <col min="4867" max="5109" width="9.13333333333333" style="170"/>
    <col min="5110" max="5110" width="30.1333333333333" style="170" customWidth="1"/>
    <col min="5111" max="5113" width="16.6333333333333" style="170" customWidth="1"/>
    <col min="5114" max="5114" width="30.1333333333333" style="170" customWidth="1"/>
    <col min="5115" max="5117" width="18" style="170" customWidth="1"/>
    <col min="5118" max="5122" width="9.13333333333333" style="170" hidden="1" customWidth="1"/>
    <col min="5123" max="5365" width="9.13333333333333" style="170"/>
    <col min="5366" max="5366" width="30.1333333333333" style="170" customWidth="1"/>
    <col min="5367" max="5369" width="16.6333333333333" style="170" customWidth="1"/>
    <col min="5370" max="5370" width="30.1333333333333" style="170" customWidth="1"/>
    <col min="5371" max="5373" width="18" style="170" customWidth="1"/>
    <col min="5374" max="5378" width="9.13333333333333" style="170" hidden="1" customWidth="1"/>
    <col min="5379" max="5621" width="9.13333333333333" style="170"/>
    <col min="5622" max="5622" width="30.1333333333333" style="170" customWidth="1"/>
    <col min="5623" max="5625" width="16.6333333333333" style="170" customWidth="1"/>
    <col min="5626" max="5626" width="30.1333333333333" style="170" customWidth="1"/>
    <col min="5627" max="5629" width="18" style="170" customWidth="1"/>
    <col min="5630" max="5634" width="9.13333333333333" style="170" hidden="1" customWidth="1"/>
    <col min="5635" max="5877" width="9.13333333333333" style="170"/>
    <col min="5878" max="5878" width="30.1333333333333" style="170" customWidth="1"/>
    <col min="5879" max="5881" width="16.6333333333333" style="170" customWidth="1"/>
    <col min="5882" max="5882" width="30.1333333333333" style="170" customWidth="1"/>
    <col min="5883" max="5885" width="18" style="170" customWidth="1"/>
    <col min="5886" max="5890" width="9.13333333333333" style="170" hidden="1" customWidth="1"/>
    <col min="5891" max="6133" width="9.13333333333333" style="170"/>
    <col min="6134" max="6134" width="30.1333333333333" style="170" customWidth="1"/>
    <col min="6135" max="6137" width="16.6333333333333" style="170" customWidth="1"/>
    <col min="6138" max="6138" width="30.1333333333333" style="170" customWidth="1"/>
    <col min="6139" max="6141" width="18" style="170" customWidth="1"/>
    <col min="6142" max="6146" width="9.13333333333333" style="170" hidden="1" customWidth="1"/>
    <col min="6147" max="6389" width="9.13333333333333" style="170"/>
    <col min="6390" max="6390" width="30.1333333333333" style="170" customWidth="1"/>
    <col min="6391" max="6393" width="16.6333333333333" style="170" customWidth="1"/>
    <col min="6394" max="6394" width="30.1333333333333" style="170" customWidth="1"/>
    <col min="6395" max="6397" width="18" style="170" customWidth="1"/>
    <col min="6398" max="6402" width="9.13333333333333" style="170" hidden="1" customWidth="1"/>
    <col min="6403" max="6645" width="9.13333333333333" style="170"/>
    <col min="6646" max="6646" width="30.1333333333333" style="170" customWidth="1"/>
    <col min="6647" max="6649" width="16.6333333333333" style="170" customWidth="1"/>
    <col min="6650" max="6650" width="30.1333333333333" style="170" customWidth="1"/>
    <col min="6651" max="6653" width="18" style="170" customWidth="1"/>
    <col min="6654" max="6658" width="9.13333333333333" style="170" hidden="1" customWidth="1"/>
    <col min="6659" max="6901" width="9.13333333333333" style="170"/>
    <col min="6902" max="6902" width="30.1333333333333" style="170" customWidth="1"/>
    <col min="6903" max="6905" width="16.6333333333333" style="170" customWidth="1"/>
    <col min="6906" max="6906" width="30.1333333333333" style="170" customWidth="1"/>
    <col min="6907" max="6909" width="18" style="170" customWidth="1"/>
    <col min="6910" max="6914" width="9.13333333333333" style="170" hidden="1" customWidth="1"/>
    <col min="6915" max="7157" width="9.13333333333333" style="170"/>
    <col min="7158" max="7158" width="30.1333333333333" style="170" customWidth="1"/>
    <col min="7159" max="7161" width="16.6333333333333" style="170" customWidth="1"/>
    <col min="7162" max="7162" width="30.1333333333333" style="170" customWidth="1"/>
    <col min="7163" max="7165" width="18" style="170" customWidth="1"/>
    <col min="7166" max="7170" width="9.13333333333333" style="170" hidden="1" customWidth="1"/>
    <col min="7171" max="7413" width="9.13333333333333" style="170"/>
    <col min="7414" max="7414" width="30.1333333333333" style="170" customWidth="1"/>
    <col min="7415" max="7417" width="16.6333333333333" style="170" customWidth="1"/>
    <col min="7418" max="7418" width="30.1333333333333" style="170" customWidth="1"/>
    <col min="7419" max="7421" width="18" style="170" customWidth="1"/>
    <col min="7422" max="7426" width="9.13333333333333" style="170" hidden="1" customWidth="1"/>
    <col min="7427" max="7669" width="9.13333333333333" style="170"/>
    <col min="7670" max="7670" width="30.1333333333333" style="170" customWidth="1"/>
    <col min="7671" max="7673" width="16.6333333333333" style="170" customWidth="1"/>
    <col min="7674" max="7674" width="30.1333333333333" style="170" customWidth="1"/>
    <col min="7675" max="7677" width="18" style="170" customWidth="1"/>
    <col min="7678" max="7682" width="9.13333333333333" style="170" hidden="1" customWidth="1"/>
    <col min="7683" max="7925" width="9.13333333333333" style="170"/>
    <col min="7926" max="7926" width="30.1333333333333" style="170" customWidth="1"/>
    <col min="7927" max="7929" width="16.6333333333333" style="170" customWidth="1"/>
    <col min="7930" max="7930" width="30.1333333333333" style="170" customWidth="1"/>
    <col min="7931" max="7933" width="18" style="170" customWidth="1"/>
    <col min="7934" max="7938" width="9.13333333333333" style="170" hidden="1" customWidth="1"/>
    <col min="7939" max="8181" width="9.13333333333333" style="170"/>
    <col min="8182" max="8182" width="30.1333333333333" style="170" customWidth="1"/>
    <col min="8183" max="8185" width="16.6333333333333" style="170" customWidth="1"/>
    <col min="8186" max="8186" width="30.1333333333333" style="170" customWidth="1"/>
    <col min="8187" max="8189" width="18" style="170" customWidth="1"/>
    <col min="8190" max="8194" width="9.13333333333333" style="170" hidden="1" customWidth="1"/>
    <col min="8195" max="8437" width="9.13333333333333" style="170"/>
    <col min="8438" max="8438" width="30.1333333333333" style="170" customWidth="1"/>
    <col min="8439" max="8441" width="16.6333333333333" style="170" customWidth="1"/>
    <col min="8442" max="8442" width="30.1333333333333" style="170" customWidth="1"/>
    <col min="8443" max="8445" width="18" style="170" customWidth="1"/>
    <col min="8446" max="8450" width="9.13333333333333" style="170" hidden="1" customWidth="1"/>
    <col min="8451" max="8693" width="9.13333333333333" style="170"/>
    <col min="8694" max="8694" width="30.1333333333333" style="170" customWidth="1"/>
    <col min="8695" max="8697" width="16.6333333333333" style="170" customWidth="1"/>
    <col min="8698" max="8698" width="30.1333333333333" style="170" customWidth="1"/>
    <col min="8699" max="8701" width="18" style="170" customWidth="1"/>
    <col min="8702" max="8706" width="9.13333333333333" style="170" hidden="1" customWidth="1"/>
    <col min="8707" max="8949" width="9.13333333333333" style="170"/>
    <col min="8950" max="8950" width="30.1333333333333" style="170" customWidth="1"/>
    <col min="8951" max="8953" width="16.6333333333333" style="170" customWidth="1"/>
    <col min="8954" max="8954" width="30.1333333333333" style="170" customWidth="1"/>
    <col min="8955" max="8957" width="18" style="170" customWidth="1"/>
    <col min="8958" max="8962" width="9.13333333333333" style="170" hidden="1" customWidth="1"/>
    <col min="8963" max="9205" width="9.13333333333333" style="170"/>
    <col min="9206" max="9206" width="30.1333333333333" style="170" customWidth="1"/>
    <col min="9207" max="9209" width="16.6333333333333" style="170" customWidth="1"/>
    <col min="9210" max="9210" width="30.1333333333333" style="170" customWidth="1"/>
    <col min="9211" max="9213" width="18" style="170" customWidth="1"/>
    <col min="9214" max="9218" width="9.13333333333333" style="170" hidden="1" customWidth="1"/>
    <col min="9219" max="9461" width="9.13333333333333" style="170"/>
    <col min="9462" max="9462" width="30.1333333333333" style="170" customWidth="1"/>
    <col min="9463" max="9465" width="16.6333333333333" style="170" customWidth="1"/>
    <col min="9466" max="9466" width="30.1333333333333" style="170" customWidth="1"/>
    <col min="9467" max="9469" width="18" style="170" customWidth="1"/>
    <col min="9470" max="9474" width="9.13333333333333" style="170" hidden="1" customWidth="1"/>
    <col min="9475" max="9717" width="9.13333333333333" style="170"/>
    <col min="9718" max="9718" width="30.1333333333333" style="170" customWidth="1"/>
    <col min="9719" max="9721" width="16.6333333333333" style="170" customWidth="1"/>
    <col min="9722" max="9722" width="30.1333333333333" style="170" customWidth="1"/>
    <col min="9723" max="9725" width="18" style="170" customWidth="1"/>
    <col min="9726" max="9730" width="9.13333333333333" style="170" hidden="1" customWidth="1"/>
    <col min="9731" max="9973" width="9.13333333333333" style="170"/>
    <col min="9974" max="9974" width="30.1333333333333" style="170" customWidth="1"/>
    <col min="9975" max="9977" width="16.6333333333333" style="170" customWidth="1"/>
    <col min="9978" max="9978" width="30.1333333333333" style="170" customWidth="1"/>
    <col min="9979" max="9981" width="18" style="170" customWidth="1"/>
    <col min="9982" max="9986" width="9.13333333333333" style="170" hidden="1" customWidth="1"/>
    <col min="9987" max="10229" width="9.13333333333333" style="170"/>
    <col min="10230" max="10230" width="30.1333333333333" style="170" customWidth="1"/>
    <col min="10231" max="10233" width="16.6333333333333" style="170" customWidth="1"/>
    <col min="10234" max="10234" width="30.1333333333333" style="170" customWidth="1"/>
    <col min="10235" max="10237" width="18" style="170" customWidth="1"/>
    <col min="10238" max="10242" width="9.13333333333333" style="170" hidden="1" customWidth="1"/>
    <col min="10243" max="10485" width="9.13333333333333" style="170"/>
    <col min="10486" max="10486" width="30.1333333333333" style="170" customWidth="1"/>
    <col min="10487" max="10489" width="16.6333333333333" style="170" customWidth="1"/>
    <col min="10490" max="10490" width="30.1333333333333" style="170" customWidth="1"/>
    <col min="10491" max="10493" width="18" style="170" customWidth="1"/>
    <col min="10494" max="10498" width="9.13333333333333" style="170" hidden="1" customWidth="1"/>
    <col min="10499" max="10741" width="9.13333333333333" style="170"/>
    <col min="10742" max="10742" width="30.1333333333333" style="170" customWidth="1"/>
    <col min="10743" max="10745" width="16.6333333333333" style="170" customWidth="1"/>
    <col min="10746" max="10746" width="30.1333333333333" style="170" customWidth="1"/>
    <col min="10747" max="10749" width="18" style="170" customWidth="1"/>
    <col min="10750" max="10754" width="9.13333333333333" style="170" hidden="1" customWidth="1"/>
    <col min="10755" max="10997" width="9.13333333333333" style="170"/>
    <col min="10998" max="10998" width="30.1333333333333" style="170" customWidth="1"/>
    <col min="10999" max="11001" width="16.6333333333333" style="170" customWidth="1"/>
    <col min="11002" max="11002" width="30.1333333333333" style="170" customWidth="1"/>
    <col min="11003" max="11005" width="18" style="170" customWidth="1"/>
    <col min="11006" max="11010" width="9.13333333333333" style="170" hidden="1" customWidth="1"/>
    <col min="11011" max="11253" width="9.13333333333333" style="170"/>
    <col min="11254" max="11254" width="30.1333333333333" style="170" customWidth="1"/>
    <col min="11255" max="11257" width="16.6333333333333" style="170" customWidth="1"/>
    <col min="11258" max="11258" width="30.1333333333333" style="170" customWidth="1"/>
    <col min="11259" max="11261" width="18" style="170" customWidth="1"/>
    <col min="11262" max="11266" width="9.13333333333333" style="170" hidden="1" customWidth="1"/>
    <col min="11267" max="11509" width="9.13333333333333" style="170"/>
    <col min="11510" max="11510" width="30.1333333333333" style="170" customWidth="1"/>
    <col min="11511" max="11513" width="16.6333333333333" style="170" customWidth="1"/>
    <col min="11514" max="11514" width="30.1333333333333" style="170" customWidth="1"/>
    <col min="11515" max="11517" width="18" style="170" customWidth="1"/>
    <col min="11518" max="11522" width="9.13333333333333" style="170" hidden="1" customWidth="1"/>
    <col min="11523" max="11765" width="9.13333333333333" style="170"/>
    <col min="11766" max="11766" width="30.1333333333333" style="170" customWidth="1"/>
    <col min="11767" max="11769" width="16.6333333333333" style="170" customWidth="1"/>
    <col min="11770" max="11770" width="30.1333333333333" style="170" customWidth="1"/>
    <col min="11771" max="11773" width="18" style="170" customWidth="1"/>
    <col min="11774" max="11778" width="9.13333333333333" style="170" hidden="1" customWidth="1"/>
    <col min="11779" max="12021" width="9.13333333333333" style="170"/>
    <col min="12022" max="12022" width="30.1333333333333" style="170" customWidth="1"/>
    <col min="12023" max="12025" width="16.6333333333333" style="170" customWidth="1"/>
    <col min="12026" max="12026" width="30.1333333333333" style="170" customWidth="1"/>
    <col min="12027" max="12029" width="18" style="170" customWidth="1"/>
    <col min="12030" max="12034" width="9.13333333333333" style="170" hidden="1" customWidth="1"/>
    <col min="12035" max="12277" width="9.13333333333333" style="170"/>
    <col min="12278" max="12278" width="30.1333333333333" style="170" customWidth="1"/>
    <col min="12279" max="12281" width="16.6333333333333" style="170" customWidth="1"/>
    <col min="12282" max="12282" width="30.1333333333333" style="170" customWidth="1"/>
    <col min="12283" max="12285" width="18" style="170" customWidth="1"/>
    <col min="12286" max="12290" width="9.13333333333333" style="170" hidden="1" customWidth="1"/>
    <col min="12291" max="12533" width="9.13333333333333" style="170"/>
    <col min="12534" max="12534" width="30.1333333333333" style="170" customWidth="1"/>
    <col min="12535" max="12537" width="16.6333333333333" style="170" customWidth="1"/>
    <col min="12538" max="12538" width="30.1333333333333" style="170" customWidth="1"/>
    <col min="12539" max="12541" width="18" style="170" customWidth="1"/>
    <col min="12542" max="12546" width="9.13333333333333" style="170" hidden="1" customWidth="1"/>
    <col min="12547" max="12789" width="9.13333333333333" style="170"/>
    <col min="12790" max="12790" width="30.1333333333333" style="170" customWidth="1"/>
    <col min="12791" max="12793" width="16.6333333333333" style="170" customWidth="1"/>
    <col min="12794" max="12794" width="30.1333333333333" style="170" customWidth="1"/>
    <col min="12795" max="12797" width="18" style="170" customWidth="1"/>
    <col min="12798" max="12802" width="9.13333333333333" style="170" hidden="1" customWidth="1"/>
    <col min="12803" max="13045" width="9.13333333333333" style="170"/>
    <col min="13046" max="13046" width="30.1333333333333" style="170" customWidth="1"/>
    <col min="13047" max="13049" width="16.6333333333333" style="170" customWidth="1"/>
    <col min="13050" max="13050" width="30.1333333333333" style="170" customWidth="1"/>
    <col min="13051" max="13053" width="18" style="170" customWidth="1"/>
    <col min="13054" max="13058" width="9.13333333333333" style="170" hidden="1" customWidth="1"/>
    <col min="13059" max="13301" width="9.13333333333333" style="170"/>
    <col min="13302" max="13302" width="30.1333333333333" style="170" customWidth="1"/>
    <col min="13303" max="13305" width="16.6333333333333" style="170" customWidth="1"/>
    <col min="13306" max="13306" width="30.1333333333333" style="170" customWidth="1"/>
    <col min="13307" max="13309" width="18" style="170" customWidth="1"/>
    <col min="13310" max="13314" width="9.13333333333333" style="170" hidden="1" customWidth="1"/>
    <col min="13315" max="13557" width="9.13333333333333" style="170"/>
    <col min="13558" max="13558" width="30.1333333333333" style="170" customWidth="1"/>
    <col min="13559" max="13561" width="16.6333333333333" style="170" customWidth="1"/>
    <col min="13562" max="13562" width="30.1333333333333" style="170" customWidth="1"/>
    <col min="13563" max="13565" width="18" style="170" customWidth="1"/>
    <col min="13566" max="13570" width="9.13333333333333" style="170" hidden="1" customWidth="1"/>
    <col min="13571" max="13813" width="9.13333333333333" style="170"/>
    <col min="13814" max="13814" width="30.1333333333333" style="170" customWidth="1"/>
    <col min="13815" max="13817" width="16.6333333333333" style="170" customWidth="1"/>
    <col min="13818" max="13818" width="30.1333333333333" style="170" customWidth="1"/>
    <col min="13819" max="13821" width="18" style="170" customWidth="1"/>
    <col min="13822" max="13826" width="9.13333333333333" style="170" hidden="1" customWidth="1"/>
    <col min="13827" max="14069" width="9.13333333333333" style="170"/>
    <col min="14070" max="14070" width="30.1333333333333" style="170" customWidth="1"/>
    <col min="14071" max="14073" width="16.6333333333333" style="170" customWidth="1"/>
    <col min="14074" max="14074" width="30.1333333333333" style="170" customWidth="1"/>
    <col min="14075" max="14077" width="18" style="170" customWidth="1"/>
    <col min="14078" max="14082" width="9.13333333333333" style="170" hidden="1" customWidth="1"/>
    <col min="14083" max="14325" width="9.13333333333333" style="170"/>
    <col min="14326" max="14326" width="30.1333333333333" style="170" customWidth="1"/>
    <col min="14327" max="14329" width="16.6333333333333" style="170" customWidth="1"/>
    <col min="14330" max="14330" width="30.1333333333333" style="170" customWidth="1"/>
    <col min="14331" max="14333" width="18" style="170" customWidth="1"/>
    <col min="14334" max="14338" width="9.13333333333333" style="170" hidden="1" customWidth="1"/>
    <col min="14339" max="14581" width="9.13333333333333" style="170"/>
    <col min="14582" max="14582" width="30.1333333333333" style="170" customWidth="1"/>
    <col min="14583" max="14585" width="16.6333333333333" style="170" customWidth="1"/>
    <col min="14586" max="14586" width="30.1333333333333" style="170" customWidth="1"/>
    <col min="14587" max="14589" width="18" style="170" customWidth="1"/>
    <col min="14590" max="14594" width="9.13333333333333" style="170" hidden="1" customWidth="1"/>
    <col min="14595" max="14837" width="9.13333333333333" style="170"/>
    <col min="14838" max="14838" width="30.1333333333333" style="170" customWidth="1"/>
    <col min="14839" max="14841" width="16.6333333333333" style="170" customWidth="1"/>
    <col min="14842" max="14842" width="30.1333333333333" style="170" customWidth="1"/>
    <col min="14843" max="14845" width="18" style="170" customWidth="1"/>
    <col min="14846" max="14850" width="9.13333333333333" style="170" hidden="1" customWidth="1"/>
    <col min="14851" max="15093" width="9.13333333333333" style="170"/>
    <col min="15094" max="15094" width="30.1333333333333" style="170" customWidth="1"/>
    <col min="15095" max="15097" width="16.6333333333333" style="170" customWidth="1"/>
    <col min="15098" max="15098" width="30.1333333333333" style="170" customWidth="1"/>
    <col min="15099" max="15101" width="18" style="170" customWidth="1"/>
    <col min="15102" max="15106" width="9.13333333333333" style="170" hidden="1" customWidth="1"/>
    <col min="15107" max="15349" width="9.13333333333333" style="170"/>
    <col min="15350" max="15350" width="30.1333333333333" style="170" customWidth="1"/>
    <col min="15351" max="15353" width="16.6333333333333" style="170" customWidth="1"/>
    <col min="15354" max="15354" width="30.1333333333333" style="170" customWidth="1"/>
    <col min="15355" max="15357" width="18" style="170" customWidth="1"/>
    <col min="15358" max="15362" width="9.13333333333333" style="170" hidden="1" customWidth="1"/>
    <col min="15363" max="15605" width="9.13333333333333" style="170"/>
    <col min="15606" max="15606" width="30.1333333333333" style="170" customWidth="1"/>
    <col min="15607" max="15609" width="16.6333333333333" style="170" customWidth="1"/>
    <col min="15610" max="15610" width="30.1333333333333" style="170" customWidth="1"/>
    <col min="15611" max="15613" width="18" style="170" customWidth="1"/>
    <col min="15614" max="15618" width="9.13333333333333" style="170" hidden="1" customWidth="1"/>
    <col min="15619" max="15861" width="9.13333333333333" style="170"/>
    <col min="15862" max="15862" width="30.1333333333333" style="170" customWidth="1"/>
    <col min="15863" max="15865" width="16.6333333333333" style="170" customWidth="1"/>
    <col min="15866" max="15866" width="30.1333333333333" style="170" customWidth="1"/>
    <col min="15867" max="15869" width="18" style="170" customWidth="1"/>
    <col min="15870" max="15874" width="9.13333333333333" style="170" hidden="1" customWidth="1"/>
    <col min="15875" max="16117" width="9.13333333333333" style="170"/>
    <col min="16118" max="16118" width="30.1333333333333" style="170" customWidth="1"/>
    <col min="16119" max="16121" width="16.6333333333333" style="170" customWidth="1"/>
    <col min="16122" max="16122" width="30.1333333333333" style="170" customWidth="1"/>
    <col min="16123" max="16125" width="18" style="170" customWidth="1"/>
    <col min="16126" max="16130" width="9.13333333333333" style="170" hidden="1" customWidth="1"/>
    <col min="16131" max="16384" width="9.13333333333333" style="170"/>
  </cols>
  <sheetData>
    <row r="1" s="164" customFormat="1" ht="19.5" customHeight="1" spans="1:1">
      <c r="A1" s="171" t="s">
        <v>207</v>
      </c>
    </row>
    <row r="2" s="165" customFormat="1" ht="24" spans="1:4">
      <c r="A2" s="84" t="s">
        <v>208</v>
      </c>
      <c r="B2" s="84"/>
      <c r="C2" s="84"/>
      <c r="D2" s="84"/>
    </row>
    <row r="3" s="166" customFormat="1" ht="19.5" customHeight="1" spans="4:4">
      <c r="D3" s="172" t="s">
        <v>55</v>
      </c>
    </row>
    <row r="4" s="167" customFormat="1" ht="50.1" customHeight="1" spans="1:4">
      <c r="A4" s="271" t="s">
        <v>209</v>
      </c>
      <c r="B4" s="67" t="s">
        <v>57</v>
      </c>
      <c r="C4" s="67" t="s">
        <v>58</v>
      </c>
      <c r="D4" s="272" t="s">
        <v>59</v>
      </c>
    </row>
    <row r="5" s="168" customFormat="1" ht="24.95" customHeight="1" spans="1:4">
      <c r="A5" s="273" t="s">
        <v>210</v>
      </c>
      <c r="B5" s="174">
        <f>SUM(B6:B14)</f>
        <v>2.29</v>
      </c>
      <c r="C5" s="174">
        <f>SUM(C6:C14)</f>
        <v>5.91</v>
      </c>
      <c r="D5" s="274">
        <f>C5/B5*100</f>
        <v>258.078602620087</v>
      </c>
    </row>
    <row r="6" ht="24.95" customHeight="1" spans="1:4">
      <c r="A6" s="176" t="s">
        <v>194</v>
      </c>
      <c r="B6" s="275"/>
      <c r="C6" s="275"/>
      <c r="D6" s="274"/>
    </row>
    <row r="7" ht="24.95" customHeight="1" spans="1:4">
      <c r="A7" s="176" t="s">
        <v>195</v>
      </c>
      <c r="B7" s="275"/>
      <c r="C7" s="275"/>
      <c r="D7" s="274"/>
    </row>
    <row r="8" ht="24.95" customHeight="1" spans="1:4">
      <c r="A8" s="176" t="s">
        <v>196</v>
      </c>
      <c r="B8" s="275">
        <v>2.29</v>
      </c>
      <c r="C8" s="275">
        <v>5.91</v>
      </c>
      <c r="D8" s="274">
        <f>C8/B8*100</f>
        <v>258.078602620087</v>
      </c>
    </row>
    <row r="9" ht="24.95" customHeight="1" spans="1:4">
      <c r="A9" s="176" t="s">
        <v>197</v>
      </c>
      <c r="B9" s="275"/>
      <c r="C9" s="275"/>
      <c r="D9" s="274"/>
    </row>
    <row r="10" ht="24.95" customHeight="1" spans="1:4">
      <c r="A10" s="176" t="s">
        <v>198</v>
      </c>
      <c r="B10" s="275"/>
      <c r="C10" s="275"/>
      <c r="D10" s="274"/>
    </row>
    <row r="11" ht="24.95" customHeight="1" spans="1:4">
      <c r="A11" s="176" t="s">
        <v>199</v>
      </c>
      <c r="B11" s="275"/>
      <c r="C11" s="275"/>
      <c r="D11" s="274"/>
    </row>
    <row r="12" s="169" customFormat="1" ht="24.95" customHeight="1" spans="1:4">
      <c r="A12" s="176" t="s">
        <v>200</v>
      </c>
      <c r="B12" s="275"/>
      <c r="C12" s="275"/>
      <c r="D12" s="274"/>
    </row>
    <row r="13" ht="24.95" customHeight="1" spans="1:4">
      <c r="A13" s="176" t="s">
        <v>201</v>
      </c>
      <c r="B13" s="275"/>
      <c r="C13" s="275"/>
      <c r="D13" s="274"/>
    </row>
    <row r="14" ht="24.95" customHeight="1" spans="1:4">
      <c r="A14" s="176" t="s">
        <v>202</v>
      </c>
      <c r="B14" s="275"/>
      <c r="C14" s="275"/>
      <c r="D14" s="274"/>
    </row>
  </sheetData>
  <mergeCells count="1">
    <mergeCell ref="A2:D2"/>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1"/>
  <sheetViews>
    <sheetView topLeftCell="A8" workbookViewId="0">
      <selection activeCell="A2" sqref="A2:D21"/>
    </sheetView>
  </sheetViews>
  <sheetFormatPr defaultColWidth="9" defaultRowHeight="14.25" outlineLevelCol="3"/>
  <cols>
    <col min="1" max="4" width="22" style="51" customWidth="1"/>
    <col min="5" max="5" width="28.8833333333333" style="51" customWidth="1"/>
    <col min="6" max="16384" width="9" style="51"/>
  </cols>
  <sheetData>
    <row r="1" ht="84.75" customHeight="1" spans="1:4">
      <c r="A1" s="101" t="s">
        <v>211</v>
      </c>
      <c r="B1" s="52"/>
      <c r="C1" s="52"/>
      <c r="D1" s="52"/>
    </row>
    <row r="2" ht="21.95" customHeight="1" spans="1:4">
      <c r="A2" s="102" t="s">
        <v>212</v>
      </c>
      <c r="B2" s="163"/>
      <c r="C2" s="163"/>
      <c r="D2" s="163"/>
    </row>
    <row r="3" ht="21.95" customHeight="1" spans="1:4">
      <c r="A3" s="163"/>
      <c r="B3" s="163"/>
      <c r="C3" s="163"/>
      <c r="D3" s="163"/>
    </row>
    <row r="4" ht="21.95" customHeight="1" spans="1:4">
      <c r="A4" s="163"/>
      <c r="B4" s="163"/>
      <c r="C4" s="163"/>
      <c r="D4" s="163"/>
    </row>
    <row r="5" ht="21.95" customHeight="1" spans="1:4">
      <c r="A5" s="163"/>
      <c r="B5" s="163"/>
      <c r="C5" s="163"/>
      <c r="D5" s="163"/>
    </row>
    <row r="6" ht="21.95" customHeight="1" spans="1:4">
      <c r="A6" s="163"/>
      <c r="B6" s="163"/>
      <c r="C6" s="163"/>
      <c r="D6" s="163"/>
    </row>
    <row r="7" ht="21.95" customHeight="1" spans="1:4">
      <c r="A7" s="163"/>
      <c r="B7" s="163"/>
      <c r="C7" s="163"/>
      <c r="D7" s="163"/>
    </row>
    <row r="8" ht="21.95" customHeight="1" spans="1:4">
      <c r="A8" s="163"/>
      <c r="B8" s="163"/>
      <c r="C8" s="163"/>
      <c r="D8" s="163"/>
    </row>
    <row r="9" ht="21.95" customHeight="1" spans="1:4">
      <c r="A9" s="163"/>
      <c r="B9" s="163"/>
      <c r="C9" s="163"/>
      <c r="D9" s="163"/>
    </row>
    <row r="10" ht="21.95" customHeight="1" spans="1:4">
      <c r="A10" s="163"/>
      <c r="B10" s="163"/>
      <c r="C10" s="163"/>
      <c r="D10" s="163"/>
    </row>
    <row r="11" ht="21.95" customHeight="1" spans="1:4">
      <c r="A11" s="163"/>
      <c r="B11" s="163"/>
      <c r="C11" s="163"/>
      <c r="D11" s="163"/>
    </row>
    <row r="12" ht="21.95" customHeight="1" spans="1:4">
      <c r="A12" s="163"/>
      <c r="B12" s="163"/>
      <c r="C12" s="163"/>
      <c r="D12" s="163"/>
    </row>
    <row r="13" ht="21.95" customHeight="1" spans="1:4">
      <c r="A13" s="163"/>
      <c r="B13" s="163"/>
      <c r="C13" s="163"/>
      <c r="D13" s="163"/>
    </row>
    <row r="14" ht="21.95" customHeight="1" spans="1:4">
      <c r="A14" s="163"/>
      <c r="B14" s="163"/>
      <c r="C14" s="163"/>
      <c r="D14" s="163"/>
    </row>
    <row r="15" ht="21.95" customHeight="1" spans="1:4">
      <c r="A15" s="163"/>
      <c r="B15" s="163"/>
      <c r="C15" s="163"/>
      <c r="D15" s="163"/>
    </row>
    <row r="16" ht="21.95" customHeight="1" spans="1:4">
      <c r="A16" s="163"/>
      <c r="B16" s="163"/>
      <c r="C16" s="163"/>
      <c r="D16" s="163"/>
    </row>
    <row r="17" ht="21.95" customHeight="1" spans="1:4">
      <c r="A17" s="163"/>
      <c r="B17" s="163"/>
      <c r="C17" s="163"/>
      <c r="D17" s="163"/>
    </row>
    <row r="18" ht="21.95" customHeight="1" spans="1:4">
      <c r="A18" s="163"/>
      <c r="B18" s="163"/>
      <c r="C18" s="163"/>
      <c r="D18" s="163"/>
    </row>
    <row r="19" ht="21.95" customHeight="1" spans="1:4">
      <c r="A19" s="163"/>
      <c r="B19" s="163"/>
      <c r="C19" s="163"/>
      <c r="D19" s="163"/>
    </row>
    <row r="20" ht="21.95" customHeight="1" spans="1:4">
      <c r="A20" s="163"/>
      <c r="B20" s="163"/>
      <c r="C20" s="163"/>
      <c r="D20" s="163"/>
    </row>
    <row r="21" ht="21.95" customHeight="1" spans="1:4">
      <c r="A21" s="163"/>
      <c r="B21" s="163"/>
      <c r="C21" s="163"/>
      <c r="D21" s="163"/>
    </row>
  </sheetData>
  <mergeCells count="2">
    <mergeCell ref="A1:D1"/>
    <mergeCell ref="A2:D21"/>
  </mergeCells>
  <pageMargins left="0.699305555555556" right="0.699305555555556" top="0.75" bottom="0.75" header="0.3" footer="0.3"/>
  <pageSetup paperSize="9" scale="96"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8"/>
  <sheetViews>
    <sheetView showGridLines="0" showZeros="0" view="pageBreakPreview" zoomScaleNormal="115" workbookViewId="0">
      <selection activeCell="Q32" sqref="Q32"/>
    </sheetView>
  </sheetViews>
  <sheetFormatPr defaultColWidth="9" defaultRowHeight="15" outlineLevelRow="7"/>
  <cols>
    <col min="1" max="1" width="9.88333333333333" style="263" customWidth="1"/>
    <col min="2" max="2" width="38.6333333333333" style="263" customWidth="1"/>
    <col min="3" max="3" width="26.75" style="263" customWidth="1"/>
    <col min="4" max="16384" width="9" style="263"/>
  </cols>
  <sheetData>
    <row r="1" ht="18.75" spans="1:3">
      <c r="A1" s="150" t="s">
        <v>213</v>
      </c>
      <c r="B1" s="264"/>
      <c r="C1" s="264"/>
    </row>
    <row r="2" s="259" customFormat="1" ht="32.1" customHeight="1" spans="1:254">
      <c r="A2" s="265" t="s">
        <v>214</v>
      </c>
      <c r="B2" s="265"/>
      <c r="C2" s="265"/>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263"/>
      <c r="BK2" s="263"/>
      <c r="BL2" s="263"/>
      <c r="BM2" s="263"/>
      <c r="BN2" s="263"/>
      <c r="BO2" s="263"/>
      <c r="BP2" s="263"/>
      <c r="BQ2" s="263"/>
      <c r="BR2" s="263"/>
      <c r="BS2" s="263"/>
      <c r="BT2" s="263"/>
      <c r="BU2" s="263"/>
      <c r="BV2" s="263"/>
      <c r="BW2" s="263"/>
      <c r="BX2" s="263"/>
      <c r="BY2" s="263"/>
      <c r="BZ2" s="263"/>
      <c r="CA2" s="263"/>
      <c r="CB2" s="263"/>
      <c r="CC2" s="263"/>
      <c r="CD2" s="263"/>
      <c r="CE2" s="263"/>
      <c r="CF2" s="263"/>
      <c r="CG2" s="263"/>
      <c r="CH2" s="263"/>
      <c r="CI2" s="263"/>
      <c r="CJ2" s="263"/>
      <c r="CK2" s="263"/>
      <c r="CL2" s="263"/>
      <c r="CM2" s="263"/>
      <c r="CN2" s="263"/>
      <c r="CO2" s="263"/>
      <c r="CP2" s="263"/>
      <c r="CQ2" s="263"/>
      <c r="CR2" s="263"/>
      <c r="CS2" s="263"/>
      <c r="CT2" s="263"/>
      <c r="CU2" s="263"/>
      <c r="CV2" s="263"/>
      <c r="CW2" s="263"/>
      <c r="CX2" s="263"/>
      <c r="CY2" s="263"/>
      <c r="CZ2" s="263"/>
      <c r="DA2" s="263"/>
      <c r="DB2" s="263"/>
      <c r="DC2" s="263"/>
      <c r="DD2" s="263"/>
      <c r="DE2" s="263"/>
      <c r="DF2" s="263"/>
      <c r="DG2" s="263"/>
      <c r="DH2" s="263"/>
      <c r="DI2" s="263"/>
      <c r="DJ2" s="263"/>
      <c r="DK2" s="263"/>
      <c r="DL2" s="263"/>
      <c r="DM2" s="263"/>
      <c r="DN2" s="263"/>
      <c r="DO2" s="263"/>
      <c r="DP2" s="263"/>
      <c r="DQ2" s="263"/>
      <c r="DR2" s="263"/>
      <c r="DS2" s="263"/>
      <c r="DT2" s="263"/>
      <c r="DU2" s="263"/>
      <c r="DV2" s="263"/>
      <c r="DW2" s="263"/>
      <c r="DX2" s="263"/>
      <c r="DY2" s="263"/>
      <c r="DZ2" s="263"/>
      <c r="EA2" s="263"/>
      <c r="EB2" s="263"/>
      <c r="EC2" s="263"/>
      <c r="ED2" s="263"/>
      <c r="EE2" s="263"/>
      <c r="EF2" s="263"/>
      <c r="EG2" s="263"/>
      <c r="EH2" s="263"/>
      <c r="EI2" s="263"/>
      <c r="EJ2" s="263"/>
      <c r="EK2" s="263"/>
      <c r="EL2" s="263"/>
      <c r="EM2" s="263"/>
      <c r="EN2" s="263"/>
      <c r="EO2" s="263"/>
      <c r="EP2" s="263"/>
      <c r="EQ2" s="263"/>
      <c r="ER2" s="263"/>
      <c r="ES2" s="263"/>
      <c r="ET2" s="263"/>
      <c r="EU2" s="263"/>
      <c r="EV2" s="263"/>
      <c r="EW2" s="263"/>
      <c r="EX2" s="263"/>
      <c r="EY2" s="263"/>
      <c r="EZ2" s="263"/>
      <c r="FA2" s="263"/>
      <c r="FB2" s="263"/>
      <c r="FC2" s="263"/>
      <c r="FD2" s="263"/>
      <c r="FE2" s="263"/>
      <c r="FF2" s="263"/>
      <c r="FG2" s="263"/>
      <c r="FH2" s="263"/>
      <c r="FI2" s="263"/>
      <c r="FJ2" s="263"/>
      <c r="FK2" s="263"/>
      <c r="FL2" s="263"/>
      <c r="FM2" s="263"/>
      <c r="FN2" s="263"/>
      <c r="FO2" s="263"/>
      <c r="FP2" s="263"/>
      <c r="FQ2" s="263"/>
      <c r="FR2" s="263"/>
      <c r="FS2" s="263"/>
      <c r="FT2" s="263"/>
      <c r="FU2" s="263"/>
      <c r="FV2" s="263"/>
      <c r="FW2" s="263"/>
      <c r="FX2" s="263"/>
      <c r="FY2" s="263"/>
      <c r="FZ2" s="263"/>
      <c r="GA2" s="263"/>
      <c r="GB2" s="263"/>
      <c r="GC2" s="263"/>
      <c r="GD2" s="263"/>
      <c r="GE2" s="263"/>
      <c r="GF2" s="263"/>
      <c r="GG2" s="263"/>
      <c r="GH2" s="263"/>
      <c r="GI2" s="263"/>
      <c r="GJ2" s="263"/>
      <c r="GK2" s="263"/>
      <c r="GL2" s="263"/>
      <c r="GM2" s="263"/>
      <c r="GN2" s="263"/>
      <c r="GO2" s="263"/>
      <c r="GP2" s="263"/>
      <c r="GQ2" s="263"/>
      <c r="GR2" s="263"/>
      <c r="GS2" s="263"/>
      <c r="GT2" s="263"/>
      <c r="GU2" s="263"/>
      <c r="GV2" s="263"/>
      <c r="GW2" s="263"/>
      <c r="GX2" s="263"/>
      <c r="GY2" s="263"/>
      <c r="GZ2" s="263"/>
      <c r="HA2" s="263"/>
      <c r="HB2" s="263"/>
      <c r="HC2" s="263"/>
      <c r="HD2" s="263"/>
      <c r="HE2" s="263"/>
      <c r="HF2" s="263"/>
      <c r="HG2" s="263"/>
      <c r="HH2" s="263"/>
      <c r="HI2" s="263"/>
      <c r="HJ2" s="263"/>
      <c r="HK2" s="263"/>
      <c r="HL2" s="263"/>
      <c r="HM2" s="263"/>
      <c r="HN2" s="263"/>
      <c r="HO2" s="263"/>
      <c r="HP2" s="263"/>
      <c r="HQ2" s="263"/>
      <c r="HR2" s="263"/>
      <c r="HS2" s="263"/>
      <c r="HT2" s="263"/>
      <c r="HU2" s="263"/>
      <c r="HV2" s="263"/>
      <c r="HW2" s="263"/>
      <c r="HX2" s="263"/>
      <c r="HY2" s="263"/>
      <c r="HZ2" s="263"/>
      <c r="IA2" s="263"/>
      <c r="IB2" s="263"/>
      <c r="IC2" s="263"/>
      <c r="ID2" s="263"/>
      <c r="IE2" s="263"/>
      <c r="IF2" s="263"/>
      <c r="IG2" s="263"/>
      <c r="IH2" s="263"/>
      <c r="II2" s="263"/>
      <c r="IJ2" s="263"/>
      <c r="IK2" s="263"/>
      <c r="IL2" s="263"/>
      <c r="IM2" s="263"/>
      <c r="IN2" s="263"/>
      <c r="IO2" s="263"/>
      <c r="IP2" s="263"/>
      <c r="IQ2" s="263"/>
      <c r="IR2" s="263"/>
      <c r="IS2" s="263"/>
      <c r="IT2" s="263"/>
    </row>
    <row r="3" s="260" customFormat="1" ht="23.1" customHeight="1" spans="1:3">
      <c r="A3" s="152" t="s">
        <v>166</v>
      </c>
      <c r="B3" s="266"/>
      <c r="C3" s="266"/>
    </row>
    <row r="4" s="261" customFormat="1" ht="21" customHeight="1" spans="1:3">
      <c r="A4" s="267"/>
      <c r="B4" s="267"/>
      <c r="C4" s="268" t="s">
        <v>167</v>
      </c>
    </row>
    <row r="5" s="146" customFormat="1" ht="30" customHeight="1" spans="1:3">
      <c r="A5" s="155" t="s">
        <v>215</v>
      </c>
      <c r="B5" s="155"/>
      <c r="C5" s="156" t="s">
        <v>216</v>
      </c>
    </row>
    <row r="6" s="142" customFormat="1" ht="30" customHeight="1" spans="1:3">
      <c r="A6" s="157" t="s">
        <v>147</v>
      </c>
      <c r="B6" s="157"/>
      <c r="C6" s="158">
        <f>SUM(C7:C7)</f>
        <v>0</v>
      </c>
    </row>
    <row r="7" s="262" customFormat="1" ht="30" customHeight="1" spans="1:3">
      <c r="A7" s="269"/>
      <c r="B7" s="269"/>
      <c r="C7" s="270"/>
    </row>
    <row r="8" s="148" customFormat="1" ht="29" customHeight="1" spans="1:5">
      <c r="A8" s="161" t="s">
        <v>164</v>
      </c>
      <c r="B8" s="161"/>
      <c r="C8" s="161"/>
      <c r="D8" s="162"/>
      <c r="E8" s="162"/>
    </row>
  </sheetData>
  <sheetProtection formatCells="0" formatColumns="0" formatRows="0"/>
  <mergeCells count="7">
    <mergeCell ref="A1:C1"/>
    <mergeCell ref="A2:C2"/>
    <mergeCell ref="A3:C3"/>
    <mergeCell ref="A5:B5"/>
    <mergeCell ref="A6:B6"/>
    <mergeCell ref="A7:B7"/>
    <mergeCell ref="A8:C8"/>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0"/>
  <sheetViews>
    <sheetView showGridLines="0" showZeros="0" view="pageBreakPreview" zoomScaleNormal="100" workbookViewId="0">
      <selection activeCell="Q24" sqref="Q24"/>
    </sheetView>
  </sheetViews>
  <sheetFormatPr defaultColWidth="6.75" defaultRowHeight="15.75"/>
  <cols>
    <col min="1" max="1" width="35.6333333333333" style="118" customWidth="1"/>
    <col min="2" max="4" width="15.6333333333333" style="118" customWidth="1"/>
    <col min="5" max="11" width="9" style="118" customWidth="1"/>
    <col min="12" max="12" width="6.25" style="118" customWidth="1"/>
    <col min="13" max="49" width="9" style="118" customWidth="1"/>
    <col min="50" max="16384" width="6.75" style="118"/>
  </cols>
  <sheetData>
    <row r="1" s="136" customFormat="1" ht="19.5" customHeight="1" spans="1:1">
      <c r="A1" s="55" t="s">
        <v>217</v>
      </c>
    </row>
    <row r="2" s="137" customFormat="1" ht="34.5" customHeight="1" spans="1:49">
      <c r="A2" s="84" t="s">
        <v>218</v>
      </c>
      <c r="B2" s="84"/>
      <c r="C2" s="84"/>
      <c r="D2" s="84"/>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row>
    <row r="3" ht="19.5" customHeight="1" spans="1:49">
      <c r="A3" s="138"/>
      <c r="B3" s="139"/>
      <c r="C3" s="140" t="s">
        <v>54</v>
      </c>
      <c r="D3" s="89" t="s">
        <v>55</v>
      </c>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row>
    <row r="4" s="116" customFormat="1" ht="50.1" customHeight="1" spans="1:49">
      <c r="A4" s="66" t="s">
        <v>219</v>
      </c>
      <c r="B4" s="66" t="s">
        <v>57</v>
      </c>
      <c r="C4" s="67" t="s">
        <v>58</v>
      </c>
      <c r="D4" s="68" t="s">
        <v>59</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135"/>
    </row>
    <row r="5" s="116" customFormat="1" ht="24.95" customHeight="1" spans="1:49">
      <c r="A5" s="66" t="s">
        <v>220</v>
      </c>
      <c r="B5" s="122">
        <f>SUM(B6:B9)</f>
        <v>0</v>
      </c>
      <c r="C5" s="122">
        <f>SUM(C6:C9)</f>
        <v>0</v>
      </c>
      <c r="D5" s="123"/>
      <c r="E5" s="256"/>
      <c r="F5" s="82"/>
      <c r="G5" s="82"/>
      <c r="H5" s="82"/>
      <c r="I5" s="82"/>
      <c r="J5" s="82"/>
      <c r="K5" s="82"/>
      <c r="L5" s="133"/>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135"/>
    </row>
    <row r="6" s="117" customFormat="1" ht="24.95" customHeight="1" spans="1:49">
      <c r="A6" s="124" t="s">
        <v>221</v>
      </c>
      <c r="B6" s="141"/>
      <c r="C6" s="141"/>
      <c r="D6" s="126"/>
      <c r="E6" s="83"/>
      <c r="F6" s="83"/>
      <c r="G6" s="83"/>
      <c r="H6" s="83"/>
      <c r="I6" s="83"/>
      <c r="J6" s="83"/>
      <c r="K6" s="83"/>
      <c r="L6" s="98"/>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row>
    <row r="7" ht="24.95" customHeight="1" spans="1:4">
      <c r="A7" s="124" t="s">
        <v>222</v>
      </c>
      <c r="B7" s="257"/>
      <c r="C7" s="257"/>
      <c r="D7" s="258"/>
    </row>
    <row r="8" ht="24.95" customHeight="1" spans="1:4">
      <c r="A8" s="124" t="s">
        <v>223</v>
      </c>
      <c r="B8" s="257"/>
      <c r="C8" s="257"/>
      <c r="D8" s="258"/>
    </row>
    <row r="9" ht="24.95" customHeight="1" spans="1:4">
      <c r="A9" s="124" t="s">
        <v>224</v>
      </c>
      <c r="B9" s="129"/>
      <c r="C9" s="129"/>
      <c r="D9" s="258"/>
    </row>
    <row r="10" s="103" customFormat="1" ht="24.95" customHeight="1" spans="1:4">
      <c r="A10" s="115" t="s">
        <v>225</v>
      </c>
      <c r="B10" s="115"/>
      <c r="C10" s="115"/>
      <c r="D10" s="115"/>
    </row>
  </sheetData>
  <sheetProtection formatCells="0" formatColumns="0" formatRows="0"/>
  <mergeCells count="2">
    <mergeCell ref="A2:D2"/>
    <mergeCell ref="A10:D10"/>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6"/>
  <sheetViews>
    <sheetView view="pageBreakPreview" zoomScaleNormal="100" showWhiteSpace="0" workbookViewId="0">
      <selection activeCell="E54" sqref="E54"/>
    </sheetView>
  </sheetViews>
  <sheetFormatPr defaultColWidth="9" defaultRowHeight="21" customHeight="1"/>
  <cols>
    <col min="1" max="1" width="82" style="314" customWidth="1"/>
    <col min="2" max="16384" width="9" style="314"/>
  </cols>
  <sheetData>
    <row r="1" ht="33" customHeight="1" spans="1:1">
      <c r="A1" s="315" t="s">
        <v>2</v>
      </c>
    </row>
    <row r="2" customHeight="1" spans="1:1">
      <c r="A2" s="316" t="s">
        <v>3</v>
      </c>
    </row>
    <row r="3" s="311" customFormat="1" customHeight="1" spans="1:1">
      <c r="A3" s="317" t="s">
        <v>4</v>
      </c>
    </row>
    <row r="4" s="311" customFormat="1" customHeight="1" spans="1:1">
      <c r="A4" s="318" t="s">
        <v>5</v>
      </c>
    </row>
    <row r="5" s="311" customFormat="1" customHeight="1" spans="1:1">
      <c r="A5" s="318" t="s">
        <v>6</v>
      </c>
    </row>
    <row r="6" s="311" customFormat="1" customHeight="1" spans="1:1">
      <c r="A6" s="318" t="s">
        <v>7</v>
      </c>
    </row>
    <row r="7" s="311" customFormat="1" customHeight="1" spans="1:1">
      <c r="A7" s="318" t="s">
        <v>8</v>
      </c>
    </row>
    <row r="8" s="311" customFormat="1" customHeight="1" spans="1:1">
      <c r="A8" s="318" t="s">
        <v>9</v>
      </c>
    </row>
    <row r="9" s="311" customFormat="1" customHeight="1" spans="1:1">
      <c r="A9" s="318" t="s">
        <v>10</v>
      </c>
    </row>
    <row r="10" s="311" customFormat="1" customHeight="1" spans="1:1">
      <c r="A10" s="318" t="s">
        <v>11</v>
      </c>
    </row>
    <row r="11" s="311" customFormat="1" customHeight="1" spans="1:1">
      <c r="A11" s="317" t="s">
        <v>12</v>
      </c>
    </row>
    <row r="12" s="311" customFormat="1" customHeight="1" spans="1:1">
      <c r="A12" s="318" t="s">
        <v>13</v>
      </c>
    </row>
    <row r="13" s="311" customFormat="1" customHeight="1" spans="1:1">
      <c r="A13" s="318" t="s">
        <v>14</v>
      </c>
    </row>
    <row r="14" s="311" customFormat="1" customHeight="1" spans="1:1">
      <c r="A14" s="318" t="s">
        <v>15</v>
      </c>
    </row>
    <row r="15" s="311" customFormat="1" customHeight="1" spans="1:1">
      <c r="A15" s="318" t="s">
        <v>16</v>
      </c>
    </row>
    <row r="16" s="311" customFormat="1" customHeight="1" spans="1:1">
      <c r="A16" s="318" t="s">
        <v>17</v>
      </c>
    </row>
    <row r="17" s="311" customFormat="1" customHeight="1" spans="1:1">
      <c r="A17" s="317" t="s">
        <v>18</v>
      </c>
    </row>
    <row r="18" s="311" customFormat="1" customHeight="1" spans="1:1">
      <c r="A18" s="318" t="s">
        <v>19</v>
      </c>
    </row>
    <row r="19" s="311" customFormat="1" customHeight="1" spans="1:1">
      <c r="A19" s="318" t="s">
        <v>20</v>
      </c>
    </row>
    <row r="20" s="311" customFormat="1" customHeight="1" spans="1:1">
      <c r="A20" s="318" t="s">
        <v>21</v>
      </c>
    </row>
    <row r="21" s="311" customFormat="1" customHeight="1" spans="1:1">
      <c r="A21" s="318" t="s">
        <v>22</v>
      </c>
    </row>
    <row r="22" s="312" customFormat="1" customHeight="1" spans="1:1">
      <c r="A22" s="319" t="s">
        <v>23</v>
      </c>
    </row>
    <row r="23" s="312" customFormat="1" customHeight="1" spans="1:1">
      <c r="A23" s="320" t="s">
        <v>24</v>
      </c>
    </row>
    <row r="24" s="312" customFormat="1" customHeight="1" spans="1:1">
      <c r="A24" s="320" t="s">
        <v>25</v>
      </c>
    </row>
    <row r="25" s="311" customFormat="1" customHeight="1" spans="1:1">
      <c r="A25" s="321"/>
    </row>
    <row r="26" customHeight="1" spans="1:1">
      <c r="A26" s="316" t="s">
        <v>26</v>
      </c>
    </row>
    <row r="27" customHeight="1" spans="1:1">
      <c r="A27" s="317" t="s">
        <v>4</v>
      </c>
    </row>
    <row r="28" customHeight="1" spans="1:1">
      <c r="A28" s="318" t="s">
        <v>27</v>
      </c>
    </row>
    <row r="29" customHeight="1" spans="1:1">
      <c r="A29" s="318" t="s">
        <v>28</v>
      </c>
    </row>
    <row r="30" customHeight="1" spans="1:1">
      <c r="A30" s="318" t="s">
        <v>29</v>
      </c>
    </row>
    <row r="31" customHeight="1" spans="1:1">
      <c r="A31" s="318" t="s">
        <v>30</v>
      </c>
    </row>
    <row r="32" customHeight="1" spans="1:1">
      <c r="A32" s="318" t="s">
        <v>31</v>
      </c>
    </row>
    <row r="33" customHeight="1" spans="1:1">
      <c r="A33" s="318" t="s">
        <v>32</v>
      </c>
    </row>
    <row r="34" customHeight="1" spans="1:1">
      <c r="A34" s="318" t="s">
        <v>33</v>
      </c>
    </row>
    <row r="35" customHeight="1" spans="1:1">
      <c r="A35" s="317" t="s">
        <v>12</v>
      </c>
    </row>
    <row r="36" customHeight="1" spans="1:1">
      <c r="A36" s="318" t="s">
        <v>34</v>
      </c>
    </row>
    <row r="37" customHeight="1" spans="1:1">
      <c r="A37" s="318" t="s">
        <v>35</v>
      </c>
    </row>
    <row r="38" customHeight="1" spans="1:1">
      <c r="A38" s="318" t="s">
        <v>36</v>
      </c>
    </row>
    <row r="39" customHeight="1" spans="1:1">
      <c r="A39" s="318" t="s">
        <v>37</v>
      </c>
    </row>
    <row r="40" customHeight="1" spans="1:1">
      <c r="A40" s="318" t="s">
        <v>38</v>
      </c>
    </row>
    <row r="41" customHeight="1" spans="1:1">
      <c r="A41" s="317" t="s">
        <v>18</v>
      </c>
    </row>
    <row r="42" customHeight="1" spans="1:1">
      <c r="A42" s="318" t="s">
        <v>39</v>
      </c>
    </row>
    <row r="43" customHeight="1" spans="1:1">
      <c r="A43" s="318" t="s">
        <v>40</v>
      </c>
    </row>
    <row r="44" customHeight="1" spans="1:1">
      <c r="A44" s="318" t="s">
        <v>41</v>
      </c>
    </row>
    <row r="45" customHeight="1" spans="1:1">
      <c r="A45" s="318" t="s">
        <v>42</v>
      </c>
    </row>
    <row r="46" s="313" customFormat="1" customHeight="1" spans="1:1">
      <c r="A46" s="319" t="s">
        <v>23</v>
      </c>
    </row>
    <row r="47" s="313" customFormat="1" customHeight="1" spans="1:1">
      <c r="A47" s="320" t="s">
        <v>43</v>
      </c>
    </row>
    <row r="48" s="313" customFormat="1" customHeight="1" spans="1:1">
      <c r="A48" s="320" t="s">
        <v>44</v>
      </c>
    </row>
    <row r="49" customHeight="1" spans="1:1">
      <c r="A49" s="311"/>
    </row>
    <row r="50" customHeight="1" spans="1:1">
      <c r="A50" s="322" t="s">
        <v>45</v>
      </c>
    </row>
    <row r="51" customHeight="1" spans="1:1">
      <c r="A51" s="323" t="s">
        <v>46</v>
      </c>
    </row>
    <row r="52" customHeight="1" spans="1:1">
      <c r="A52" s="323" t="s">
        <v>47</v>
      </c>
    </row>
    <row r="53" customHeight="1" spans="1:1">
      <c r="A53" s="323" t="s">
        <v>48</v>
      </c>
    </row>
    <row r="54" customHeight="1" spans="1:1">
      <c r="A54" s="323" t="s">
        <v>49</v>
      </c>
    </row>
    <row r="55" customHeight="1" spans="1:1">
      <c r="A55" s="323" t="s">
        <v>50</v>
      </c>
    </row>
    <row r="56" customHeight="1" spans="1:1">
      <c r="A56" s="323" t="s">
        <v>51</v>
      </c>
    </row>
  </sheetData>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0"/>
  <sheetViews>
    <sheetView showGridLines="0" showZeros="0" view="pageBreakPreview" zoomScaleNormal="100" workbookViewId="0">
      <selection activeCell="K15" sqref="K15"/>
    </sheetView>
  </sheetViews>
  <sheetFormatPr defaultColWidth="6.75" defaultRowHeight="15.75"/>
  <cols>
    <col min="1" max="1" width="38.75" style="59" customWidth="1"/>
    <col min="2" max="4" width="14.3833333333333" style="59" customWidth="1"/>
    <col min="5" max="45" width="9" style="59" customWidth="1"/>
    <col min="46" max="16384" width="6.75" style="59"/>
  </cols>
  <sheetData>
    <row r="1" s="55" customFormat="1" ht="19.5" customHeight="1" spans="1:1">
      <c r="A1" s="55" t="s">
        <v>226</v>
      </c>
    </row>
    <row r="2" s="56" customFormat="1" ht="31.5" customHeight="1" spans="1:45">
      <c r="A2" s="47" t="s">
        <v>227</v>
      </c>
      <c r="B2" s="47"/>
      <c r="C2" s="47"/>
      <c r="D2" s="47"/>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row>
    <row r="3" ht="19.5" customHeight="1" spans="1:45">
      <c r="A3" s="104"/>
      <c r="B3" s="105"/>
      <c r="C3" s="105"/>
      <c r="D3" s="63" t="s">
        <v>55</v>
      </c>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row>
    <row r="4" s="57" customFormat="1" ht="50.1" customHeight="1" spans="1:45">
      <c r="A4" s="65" t="s">
        <v>219</v>
      </c>
      <c r="B4" s="65" t="s">
        <v>57</v>
      </c>
      <c r="C4" s="106" t="s">
        <v>58</v>
      </c>
      <c r="D4" s="107" t="s">
        <v>59</v>
      </c>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79"/>
    </row>
    <row r="5" s="57" customFormat="1" ht="24.95" customHeight="1" spans="1:5">
      <c r="A5" s="254" t="s">
        <v>220</v>
      </c>
      <c r="B5" s="108">
        <f>SUM(B6:B8)</f>
        <v>0</v>
      </c>
      <c r="C5" s="108">
        <v>4</v>
      </c>
      <c r="D5" s="109"/>
      <c r="E5" s="256"/>
    </row>
    <row r="6" ht="24.95" customHeight="1" spans="1:45">
      <c r="A6" s="110" t="s">
        <v>228</v>
      </c>
      <c r="B6" s="111"/>
      <c r="C6" s="108"/>
      <c r="D6" s="239"/>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row>
    <row r="7" ht="24.95" customHeight="1" spans="1:45">
      <c r="A7" s="110" t="s">
        <v>229</v>
      </c>
      <c r="B7" s="111"/>
      <c r="C7" s="108"/>
      <c r="D7" s="239"/>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row>
    <row r="8" ht="24.95" customHeight="1" spans="1:45">
      <c r="A8" s="110" t="s">
        <v>230</v>
      </c>
      <c r="B8" s="111"/>
      <c r="C8" s="108"/>
      <c r="D8" s="239"/>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row>
    <row r="9" s="103" customFormat="1" ht="24.95" customHeight="1" spans="1:4">
      <c r="A9" s="112" t="s">
        <v>231</v>
      </c>
      <c r="B9" s="113"/>
      <c r="C9" s="108">
        <v>4</v>
      </c>
      <c r="D9" s="113"/>
    </row>
    <row r="10" s="103" customFormat="1" ht="24.95" customHeight="1" spans="1:4">
      <c r="A10" s="115"/>
      <c r="B10" s="115"/>
      <c r="C10" s="115"/>
      <c r="D10" s="115"/>
    </row>
  </sheetData>
  <sheetProtection formatCells="0" formatColumns="0" formatRows="0"/>
  <mergeCells count="2">
    <mergeCell ref="A2:D2"/>
    <mergeCell ref="A10:D10"/>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0"/>
  <sheetViews>
    <sheetView showGridLines="0" showZeros="0" view="pageBreakPreview" zoomScaleNormal="100" workbookViewId="0">
      <selection activeCell="Q25" sqref="Q25"/>
    </sheetView>
  </sheetViews>
  <sheetFormatPr defaultColWidth="6.75" defaultRowHeight="15.75"/>
  <cols>
    <col min="1" max="1" width="35.6333333333333" style="59" customWidth="1"/>
    <col min="2" max="4" width="15.6333333333333" style="59" customWidth="1"/>
    <col min="5" max="6" width="9" style="59" customWidth="1"/>
    <col min="7" max="10" width="6" style="59" customWidth="1"/>
    <col min="11" max="11" width="9" style="59" customWidth="1"/>
    <col min="12" max="12" width="6.25" style="59" customWidth="1"/>
    <col min="13" max="49" width="9" style="59" customWidth="1"/>
    <col min="50" max="16384" width="6.75" style="59"/>
  </cols>
  <sheetData>
    <row r="1" s="55" customFormat="1" ht="19.5" customHeight="1" spans="1:1">
      <c r="A1" s="55" t="s">
        <v>232</v>
      </c>
    </row>
    <row r="2" s="56" customFormat="1" ht="26.25" customHeight="1" spans="1:49">
      <c r="A2" s="47" t="s">
        <v>233</v>
      </c>
      <c r="B2" s="47"/>
      <c r="C2" s="47"/>
      <c r="D2" s="47"/>
      <c r="E2" s="60"/>
      <c r="F2" s="60"/>
      <c r="G2" s="60"/>
      <c r="H2" s="60"/>
      <c r="I2" s="60"/>
      <c r="J2" s="60"/>
      <c r="K2" s="60"/>
      <c r="L2" s="13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row>
    <row r="3" ht="19.5" customHeight="1" spans="1:49">
      <c r="A3" s="104"/>
      <c r="B3" s="119"/>
      <c r="C3" s="120" t="s">
        <v>54</v>
      </c>
      <c r="D3" s="121" t="s">
        <v>55</v>
      </c>
      <c r="E3" s="64"/>
      <c r="F3" s="64"/>
      <c r="G3" s="64"/>
      <c r="H3" s="64"/>
      <c r="I3" s="64"/>
      <c r="J3" s="64"/>
      <c r="K3" s="64"/>
      <c r="L3" s="131"/>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row>
    <row r="4" s="57" customFormat="1" ht="50.1" customHeight="1" spans="1:49">
      <c r="A4" s="65" t="s">
        <v>174</v>
      </c>
      <c r="B4" s="65" t="s">
        <v>57</v>
      </c>
      <c r="C4" s="106" t="s">
        <v>58</v>
      </c>
      <c r="D4" s="107" t="s">
        <v>59</v>
      </c>
      <c r="E4" s="69"/>
      <c r="F4" s="69"/>
      <c r="G4" s="69"/>
      <c r="H4" s="69"/>
      <c r="I4" s="69"/>
      <c r="J4" s="69"/>
      <c r="K4" s="69"/>
      <c r="L4" s="132"/>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134"/>
    </row>
    <row r="5" s="116" customFormat="1" ht="24.95" customHeight="1" spans="1:49">
      <c r="A5" s="66" t="s">
        <v>193</v>
      </c>
      <c r="B5" s="122"/>
      <c r="C5" s="122"/>
      <c r="D5" s="123"/>
      <c r="E5" s="256"/>
      <c r="F5" s="82"/>
      <c r="G5" s="82"/>
      <c r="H5" s="82"/>
      <c r="I5" s="82"/>
      <c r="J5" s="82"/>
      <c r="K5" s="82"/>
      <c r="L5" s="133"/>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135"/>
    </row>
    <row r="6" s="117" customFormat="1" ht="24.95" customHeight="1" spans="1:49">
      <c r="A6" s="124" t="s">
        <v>221</v>
      </c>
      <c r="B6" s="141"/>
      <c r="C6" s="141"/>
      <c r="D6" s="126"/>
      <c r="E6" s="83"/>
      <c r="F6" s="83"/>
      <c r="G6" s="83"/>
      <c r="H6" s="83"/>
      <c r="I6" s="83"/>
      <c r="J6" s="83"/>
      <c r="K6" s="83"/>
      <c r="L6" s="98"/>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row>
    <row r="7" s="118" customFormat="1" ht="24.95" customHeight="1" spans="1:4">
      <c r="A7" s="124" t="s">
        <v>222</v>
      </c>
      <c r="B7" s="257"/>
      <c r="C7" s="257"/>
      <c r="D7" s="126"/>
    </row>
    <row r="8" s="118" customFormat="1" ht="24.95" customHeight="1" spans="1:4">
      <c r="A8" s="124" t="s">
        <v>223</v>
      </c>
      <c r="B8" s="257"/>
      <c r="C8" s="257"/>
      <c r="D8" s="126"/>
    </row>
    <row r="9" s="118" customFormat="1" ht="24.95" customHeight="1" spans="1:4">
      <c r="A9" s="124" t="s">
        <v>224</v>
      </c>
      <c r="B9" s="129"/>
      <c r="C9" s="129"/>
      <c r="D9" s="126"/>
    </row>
    <row r="10" s="103" customFormat="1" ht="24.95" customHeight="1" spans="1:4">
      <c r="A10" s="115" t="s">
        <v>225</v>
      </c>
      <c r="B10" s="115"/>
      <c r="C10" s="115"/>
      <c r="D10" s="115"/>
    </row>
  </sheetData>
  <sheetProtection formatCells="0" formatColumns="0" formatRows="0"/>
  <mergeCells count="2">
    <mergeCell ref="A2:D2"/>
    <mergeCell ref="A10:D10"/>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8"/>
  <sheetViews>
    <sheetView workbookViewId="0">
      <selection activeCell="D20" sqref="D20"/>
    </sheetView>
  </sheetViews>
  <sheetFormatPr defaultColWidth="9" defaultRowHeight="14.25" outlineLevelRow="7" outlineLevelCol="3"/>
  <cols>
    <col min="1" max="3" width="22.1333333333333" style="51" customWidth="1"/>
    <col min="4" max="4" width="27" style="51" customWidth="1"/>
    <col min="5" max="5" width="28.8833333333333" style="51" customWidth="1"/>
    <col min="6" max="16384" width="9" style="51"/>
  </cols>
  <sheetData>
    <row r="1" ht="72.75" customHeight="1" spans="1:4">
      <c r="A1" s="101" t="s">
        <v>234</v>
      </c>
      <c r="B1" s="52"/>
      <c r="C1" s="52"/>
      <c r="D1" s="52"/>
    </row>
    <row r="2" spans="1:4">
      <c r="A2" s="102" t="s">
        <v>235</v>
      </c>
      <c r="B2" s="163"/>
      <c r="C2" s="163"/>
      <c r="D2" s="163"/>
    </row>
    <row r="3" spans="1:4">
      <c r="A3" s="163"/>
      <c r="B3" s="163"/>
      <c r="C3" s="163"/>
      <c r="D3" s="163"/>
    </row>
    <row r="4" spans="1:4">
      <c r="A4" s="163"/>
      <c r="B4" s="163"/>
      <c r="C4" s="163"/>
      <c r="D4" s="163"/>
    </row>
    <row r="5" spans="1:4">
      <c r="A5" s="163"/>
      <c r="B5" s="163"/>
      <c r="C5" s="163"/>
      <c r="D5" s="163"/>
    </row>
    <row r="6" spans="1:4">
      <c r="A6" s="163"/>
      <c r="B6" s="163"/>
      <c r="C6" s="163"/>
      <c r="D6" s="163"/>
    </row>
    <row r="7" ht="53.25" customHeight="1" spans="1:4">
      <c r="A7" s="163"/>
      <c r="B7" s="163"/>
      <c r="C7" s="163"/>
      <c r="D7" s="163"/>
    </row>
    <row r="8" ht="62.1" customHeight="1" spans="1:4">
      <c r="A8" s="163"/>
      <c r="B8" s="163"/>
      <c r="C8" s="163"/>
      <c r="D8" s="163"/>
    </row>
  </sheetData>
  <mergeCells count="2">
    <mergeCell ref="A1:D1"/>
    <mergeCell ref="A2:D8"/>
  </mergeCells>
  <pageMargins left="0.699305555555556" right="0.699305555555556" top="0.75" bottom="0.75" header="0.3" footer="0.3"/>
  <pageSetup paperSize="9" scale="92"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0"/>
  <sheetViews>
    <sheetView showGridLines="0" showZeros="0" view="pageBreakPreview" zoomScaleNormal="100" workbookViewId="0">
      <selection activeCell="O23" sqref="O23"/>
    </sheetView>
  </sheetViews>
  <sheetFormatPr defaultColWidth="6.75" defaultRowHeight="15.75"/>
  <cols>
    <col min="1" max="1" width="38" style="59" customWidth="1"/>
    <col min="2" max="4" width="14.3833333333333" style="59" customWidth="1"/>
    <col min="5" max="45" width="9" style="59" customWidth="1"/>
    <col min="46" max="16384" width="6.75" style="59"/>
  </cols>
  <sheetData>
    <row r="1" s="55" customFormat="1" ht="19.5" customHeight="1" spans="1:1">
      <c r="A1" s="55" t="s">
        <v>236</v>
      </c>
    </row>
    <row r="2" s="56" customFormat="1" ht="30.75" customHeight="1" spans="1:45">
      <c r="A2" s="47" t="s">
        <v>237</v>
      </c>
      <c r="B2" s="47"/>
      <c r="C2" s="47"/>
      <c r="D2" s="47"/>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row>
    <row r="3" ht="19.5" customHeight="1" spans="1:45">
      <c r="A3" s="104"/>
      <c r="B3" s="105"/>
      <c r="C3" s="105"/>
      <c r="D3" s="63" t="s">
        <v>55</v>
      </c>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row>
    <row r="4" s="57" customFormat="1" ht="50.1" customHeight="1" spans="1:45">
      <c r="A4" s="65" t="s">
        <v>174</v>
      </c>
      <c r="B4" s="65" t="s">
        <v>57</v>
      </c>
      <c r="C4" s="106" t="s">
        <v>58</v>
      </c>
      <c r="D4" s="107" t="s">
        <v>59</v>
      </c>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79"/>
    </row>
    <row r="5" s="57" customFormat="1" ht="24.95" customHeight="1" spans="1:5">
      <c r="A5" s="254" t="s">
        <v>60</v>
      </c>
      <c r="B5" s="108"/>
      <c r="C5" s="108">
        <v>4</v>
      </c>
      <c r="D5" s="109"/>
      <c r="E5" s="255"/>
    </row>
    <row r="6" ht="24.95" customHeight="1" spans="1:45">
      <c r="A6" s="110" t="s">
        <v>228</v>
      </c>
      <c r="B6" s="111"/>
      <c r="C6" s="111"/>
      <c r="D6" s="239"/>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row>
    <row r="7" ht="24.95" customHeight="1" spans="1:45">
      <c r="A7" s="110" t="s">
        <v>229</v>
      </c>
      <c r="B7" s="111"/>
      <c r="C7" s="111"/>
      <c r="D7" s="239"/>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row>
    <row r="8" ht="24.95" customHeight="1" spans="1:45">
      <c r="A8" s="110" t="s">
        <v>230</v>
      </c>
      <c r="B8" s="111"/>
      <c r="C8" s="111"/>
      <c r="D8" s="239"/>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row>
    <row r="9" s="103" customFormat="1" ht="24.95" customHeight="1" spans="1:4">
      <c r="A9" s="112" t="s">
        <v>231</v>
      </c>
      <c r="B9" s="113"/>
      <c r="C9" s="114">
        <v>4</v>
      </c>
      <c r="D9" s="113"/>
    </row>
    <row r="10" s="103" customFormat="1" ht="24.95" customHeight="1" spans="1:4">
      <c r="A10" s="115"/>
      <c r="B10" s="115"/>
      <c r="C10" s="115"/>
      <c r="D10" s="115"/>
    </row>
  </sheetData>
  <sheetProtection formatCells="0" formatColumns="0" formatRows="0"/>
  <mergeCells count="2">
    <mergeCell ref="A2:D2"/>
    <mergeCell ref="A10:D10"/>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8"/>
  <sheetViews>
    <sheetView workbookViewId="0">
      <selection activeCell="D20" sqref="D20"/>
    </sheetView>
  </sheetViews>
  <sheetFormatPr defaultColWidth="9" defaultRowHeight="14.25" outlineLevelRow="7" outlineLevelCol="3"/>
  <cols>
    <col min="1" max="3" width="22.1333333333333" style="51" customWidth="1"/>
    <col min="4" max="4" width="27" style="51" customWidth="1"/>
    <col min="5" max="5" width="28.8833333333333" style="51" customWidth="1"/>
    <col min="6" max="16384" width="9" style="51"/>
  </cols>
  <sheetData>
    <row r="1" ht="77.25" customHeight="1" spans="1:4">
      <c r="A1" s="101" t="s">
        <v>238</v>
      </c>
      <c r="B1" s="52"/>
      <c r="C1" s="52"/>
      <c r="D1" s="52"/>
    </row>
    <row r="2" spans="1:4">
      <c r="A2" s="102" t="s">
        <v>239</v>
      </c>
      <c r="B2" s="163"/>
      <c r="C2" s="163"/>
      <c r="D2" s="163"/>
    </row>
    <row r="3" ht="11.1" customHeight="1" spans="1:4">
      <c r="A3" s="163"/>
      <c r="B3" s="163"/>
      <c r="C3" s="163"/>
      <c r="D3" s="163"/>
    </row>
    <row r="4" spans="1:4">
      <c r="A4" s="163"/>
      <c r="B4" s="163"/>
      <c r="C4" s="163"/>
      <c r="D4" s="163"/>
    </row>
    <row r="5" spans="1:4">
      <c r="A5" s="163"/>
      <c r="B5" s="163"/>
      <c r="C5" s="163"/>
      <c r="D5" s="163"/>
    </row>
    <row r="6" spans="1:4">
      <c r="A6" s="163"/>
      <c r="B6" s="163"/>
      <c r="C6" s="163"/>
      <c r="D6" s="163"/>
    </row>
    <row r="7" ht="34.5" customHeight="1" spans="1:4">
      <c r="A7" s="163"/>
      <c r="B7" s="163"/>
      <c r="C7" s="163"/>
      <c r="D7" s="163"/>
    </row>
    <row r="8" ht="34.5" customHeight="1" spans="1:4">
      <c r="A8" s="163"/>
      <c r="B8" s="163"/>
      <c r="C8" s="163"/>
      <c r="D8" s="163"/>
    </row>
  </sheetData>
  <mergeCells count="2">
    <mergeCell ref="A1:D1"/>
    <mergeCell ref="A2:D8"/>
  </mergeCells>
  <pageMargins left="0.699305555555556" right="0.699305555555556" top="0.75" bottom="0.75" header="0.3" footer="0.3"/>
  <pageSetup paperSize="9" scale="92"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8"/>
  <sheetViews>
    <sheetView showGridLines="0" showZeros="0" view="pageBreakPreview" zoomScaleNormal="100" topLeftCell="A11" workbookViewId="0">
      <selection activeCell="H14" sqref="H14"/>
    </sheetView>
  </sheetViews>
  <sheetFormatPr defaultColWidth="6.75" defaultRowHeight="17.1" customHeight="1"/>
  <cols>
    <col min="1" max="1" width="41.75" style="58" customWidth="1"/>
    <col min="2" max="4" width="14.75" style="58" customWidth="1"/>
    <col min="5" max="11" width="9" style="58" customWidth="1"/>
    <col min="12" max="12" width="6.25" style="58" customWidth="1"/>
    <col min="13" max="49" width="9" style="58" customWidth="1"/>
    <col min="50" max="16384" width="6.75" style="58"/>
  </cols>
  <sheetData>
    <row r="1" s="80" customFormat="1" ht="21" customHeight="1" spans="1:1">
      <c r="A1" s="5" t="s">
        <v>240</v>
      </c>
    </row>
    <row r="2" s="81" customFormat="1" ht="23.1" customHeight="1" spans="1:49">
      <c r="A2" s="84" t="s">
        <v>241</v>
      </c>
      <c r="B2" s="84"/>
      <c r="C2" s="84"/>
      <c r="D2" s="84"/>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row>
    <row r="3" ht="18.95" customHeight="1" spans="1:4">
      <c r="A3" s="86"/>
      <c r="B3" s="87"/>
      <c r="C3" s="88" t="s">
        <v>54</v>
      </c>
      <c r="D3" s="89" t="s">
        <v>55</v>
      </c>
    </row>
    <row r="4" s="82" customFormat="1" ht="38.1" customHeight="1" spans="1:49">
      <c r="A4" s="66" t="s">
        <v>56</v>
      </c>
      <c r="B4" s="66" t="s">
        <v>57</v>
      </c>
      <c r="C4" s="67" t="s">
        <v>58</v>
      </c>
      <c r="D4" s="68" t="s">
        <v>59</v>
      </c>
      <c r="AW4" s="99"/>
    </row>
    <row r="5" customHeight="1" spans="1:49">
      <c r="A5" s="70" t="s">
        <v>242</v>
      </c>
      <c r="B5" s="251"/>
      <c r="C5" s="251"/>
      <c r="D5" s="92"/>
      <c r="L5" s="83"/>
      <c r="AW5" s="100"/>
    </row>
    <row r="6" s="83" customFormat="1" customHeight="1" spans="1:12">
      <c r="A6" s="93" t="s">
        <v>243</v>
      </c>
      <c r="B6" s="252"/>
      <c r="C6" s="252"/>
      <c r="D6" s="95"/>
      <c r="L6" s="98"/>
    </row>
    <row r="7" s="83" customFormat="1" customHeight="1" spans="1:12">
      <c r="A7" s="93" t="s">
        <v>244</v>
      </c>
      <c r="B7" s="252"/>
      <c r="C7" s="252"/>
      <c r="D7" s="95"/>
      <c r="L7" s="98"/>
    </row>
    <row r="8" s="83" customFormat="1" customHeight="1" spans="1:12">
      <c r="A8" s="93" t="s">
        <v>245</v>
      </c>
      <c r="B8" s="252"/>
      <c r="C8" s="252"/>
      <c r="D8" s="95"/>
      <c r="L8" s="98"/>
    </row>
    <row r="9" s="83" customFormat="1" customHeight="1" spans="1:12">
      <c r="A9" s="96" t="s">
        <v>246</v>
      </c>
      <c r="B9" s="251"/>
      <c r="C9" s="251"/>
      <c r="D9" s="95"/>
      <c r="L9" s="98"/>
    </row>
    <row r="10" customHeight="1" spans="1:4">
      <c r="A10" s="93" t="s">
        <v>243</v>
      </c>
      <c r="B10" s="252"/>
      <c r="C10" s="252"/>
      <c r="D10" s="97"/>
    </row>
    <row r="11" customHeight="1" spans="1:4">
      <c r="A11" s="93" t="s">
        <v>244</v>
      </c>
      <c r="B11" s="252"/>
      <c r="C11" s="252"/>
      <c r="D11" s="97"/>
    </row>
    <row r="12" customHeight="1" spans="1:4">
      <c r="A12" s="93" t="s">
        <v>245</v>
      </c>
      <c r="B12" s="252"/>
      <c r="C12" s="252"/>
      <c r="D12" s="97"/>
    </row>
    <row r="13" customHeight="1" spans="1:4">
      <c r="A13" s="70" t="s">
        <v>247</v>
      </c>
      <c r="B13" s="251"/>
      <c r="C13" s="251"/>
      <c r="D13" s="97"/>
    </row>
    <row r="14" customHeight="1" spans="1:4">
      <c r="A14" s="93" t="s">
        <v>243</v>
      </c>
      <c r="B14" s="252"/>
      <c r="C14" s="252"/>
      <c r="D14" s="97"/>
    </row>
    <row r="15" customHeight="1" spans="1:4">
      <c r="A15" s="93" t="s">
        <v>244</v>
      </c>
      <c r="B15" s="252"/>
      <c r="C15" s="252"/>
      <c r="D15" s="97"/>
    </row>
    <row r="16" customHeight="1" spans="1:4">
      <c r="A16" s="93" t="s">
        <v>245</v>
      </c>
      <c r="B16" s="252"/>
      <c r="C16" s="252"/>
      <c r="D16" s="97"/>
    </row>
    <row r="17" customHeight="1" spans="1:4">
      <c r="A17" s="70" t="s">
        <v>248</v>
      </c>
      <c r="B17" s="251"/>
      <c r="C17" s="251"/>
      <c r="D17" s="97"/>
    </row>
    <row r="18" customHeight="1" spans="1:4">
      <c r="A18" s="93" t="s">
        <v>243</v>
      </c>
      <c r="B18" s="252"/>
      <c r="C18" s="252"/>
      <c r="D18" s="97"/>
    </row>
    <row r="19" customHeight="1" spans="1:4">
      <c r="A19" s="93" t="s">
        <v>244</v>
      </c>
      <c r="B19" s="252"/>
      <c r="C19" s="252"/>
      <c r="D19" s="97"/>
    </row>
    <row r="20" customHeight="1" spans="1:4">
      <c r="A20" s="93" t="s">
        <v>245</v>
      </c>
      <c r="B20" s="252"/>
      <c r="C20" s="252"/>
      <c r="D20" s="97"/>
    </row>
    <row r="21" customHeight="1" spans="1:4">
      <c r="A21" s="70" t="s">
        <v>249</v>
      </c>
      <c r="B21" s="251"/>
      <c r="C21" s="251"/>
      <c r="D21" s="97"/>
    </row>
    <row r="22" customHeight="1" spans="1:4">
      <c r="A22" s="93" t="s">
        <v>243</v>
      </c>
      <c r="B22" s="252"/>
      <c r="C22" s="252"/>
      <c r="D22" s="97"/>
    </row>
    <row r="23" customHeight="1" spans="1:4">
      <c r="A23" s="93" t="s">
        <v>244</v>
      </c>
      <c r="B23" s="252"/>
      <c r="C23" s="252"/>
      <c r="D23" s="97"/>
    </row>
    <row r="24" customHeight="1" spans="1:4">
      <c r="A24" s="93" t="s">
        <v>245</v>
      </c>
      <c r="B24" s="252"/>
      <c r="C24" s="252"/>
      <c r="D24" s="97"/>
    </row>
    <row r="25" customHeight="1" spans="1:4">
      <c r="A25" s="70" t="s">
        <v>250</v>
      </c>
      <c r="B25" s="251"/>
      <c r="C25" s="251"/>
      <c r="D25" s="97"/>
    </row>
    <row r="26" customHeight="1" spans="1:4">
      <c r="A26" s="93" t="s">
        <v>243</v>
      </c>
      <c r="B26" s="252"/>
      <c r="C26" s="252"/>
      <c r="D26" s="97"/>
    </row>
    <row r="27" customHeight="1" spans="1:4">
      <c r="A27" s="93" t="s">
        <v>244</v>
      </c>
      <c r="B27" s="252"/>
      <c r="C27" s="252"/>
      <c r="D27" s="97"/>
    </row>
    <row r="28" customHeight="1" spans="1:4">
      <c r="A28" s="93" t="s">
        <v>245</v>
      </c>
      <c r="B28" s="252"/>
      <c r="C28" s="252"/>
      <c r="D28" s="97"/>
    </row>
    <row r="29" customHeight="1" spans="1:4">
      <c r="A29" s="70" t="s">
        <v>251</v>
      </c>
      <c r="B29" s="251"/>
      <c r="C29" s="251"/>
      <c r="D29" s="97"/>
    </row>
    <row r="30" customHeight="1" spans="1:4">
      <c r="A30" s="93" t="s">
        <v>243</v>
      </c>
      <c r="B30" s="252"/>
      <c r="C30" s="252"/>
      <c r="D30" s="97"/>
    </row>
    <row r="31" customHeight="1" spans="1:4">
      <c r="A31" s="93" t="s">
        <v>244</v>
      </c>
      <c r="B31" s="252"/>
      <c r="C31" s="252"/>
      <c r="D31" s="97"/>
    </row>
    <row r="32" customHeight="1" spans="1:4">
      <c r="A32" s="93" t="s">
        <v>245</v>
      </c>
      <c r="B32" s="252"/>
      <c r="C32" s="252"/>
      <c r="D32" s="97"/>
    </row>
    <row r="33" customHeight="1" spans="1:4">
      <c r="A33" s="73"/>
      <c r="B33" s="253"/>
      <c r="C33" s="253"/>
      <c r="D33" s="97"/>
    </row>
    <row r="34" customHeight="1" spans="1:4">
      <c r="A34" s="76" t="s">
        <v>252</v>
      </c>
      <c r="B34" s="251"/>
      <c r="C34" s="251"/>
      <c r="D34" s="97"/>
    </row>
    <row r="35" customHeight="1" spans="1:4">
      <c r="A35" s="93" t="s">
        <v>243</v>
      </c>
      <c r="B35" s="252"/>
      <c r="C35" s="252"/>
      <c r="D35" s="97"/>
    </row>
    <row r="36" customHeight="1" spans="1:4">
      <c r="A36" s="93" t="s">
        <v>244</v>
      </c>
      <c r="B36" s="252"/>
      <c r="C36" s="252"/>
      <c r="D36" s="97"/>
    </row>
    <row r="37" customHeight="1" spans="1:4">
      <c r="A37" s="93" t="s">
        <v>245</v>
      </c>
      <c r="B37" s="252"/>
      <c r="C37" s="252"/>
      <c r="D37" s="97"/>
    </row>
    <row r="38" ht="20.1" customHeight="1" spans="1:1">
      <c r="A38" s="58" t="s">
        <v>253</v>
      </c>
    </row>
  </sheetData>
  <sheetProtection formatCells="0" formatColumns="0" formatRows="0"/>
  <mergeCells count="2">
    <mergeCell ref="A2:D2"/>
    <mergeCell ref="A38:D38"/>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2"/>
  <sheetViews>
    <sheetView showGridLines="0" showZeros="0" view="pageBreakPreview" zoomScaleNormal="100" workbookViewId="0">
      <selection activeCell="J9" sqref="J9"/>
    </sheetView>
  </sheetViews>
  <sheetFormatPr defaultColWidth="6.75" defaultRowHeight="15.75"/>
  <cols>
    <col min="1" max="1" width="43" style="59" customWidth="1"/>
    <col min="2" max="3" width="14.5" style="59" customWidth="1"/>
    <col min="4" max="4" width="15.6333333333333" style="59" customWidth="1"/>
    <col min="5" max="45" width="9" style="59" customWidth="1"/>
    <col min="46" max="16384" width="6.75" style="59"/>
  </cols>
  <sheetData>
    <row r="1" s="55" customFormat="1" ht="19.5" customHeight="1" spans="1:1">
      <c r="A1" s="55" t="s">
        <v>254</v>
      </c>
    </row>
    <row r="2" s="56" customFormat="1" ht="31.5" customHeight="1" spans="1:45">
      <c r="A2" s="47" t="s">
        <v>255</v>
      </c>
      <c r="B2" s="47"/>
      <c r="C2" s="47"/>
      <c r="D2" s="47"/>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row>
    <row r="3" ht="19.5" customHeight="1" spans="1:45">
      <c r="A3" s="104"/>
      <c r="B3" s="105"/>
      <c r="C3" s="105"/>
      <c r="D3" s="63" t="s">
        <v>55</v>
      </c>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row>
    <row r="4" s="57" customFormat="1" ht="50.1" customHeight="1" spans="1:45">
      <c r="A4" s="65" t="s">
        <v>56</v>
      </c>
      <c r="B4" s="65" t="s">
        <v>57</v>
      </c>
      <c r="C4" s="106" t="s">
        <v>58</v>
      </c>
      <c r="D4" s="107" t="s">
        <v>59</v>
      </c>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79"/>
    </row>
    <row r="5" ht="24.95" customHeight="1" spans="1:4">
      <c r="A5" s="70" t="s">
        <v>256</v>
      </c>
      <c r="B5" s="71"/>
      <c r="C5" s="71"/>
      <c r="D5" s="72"/>
    </row>
    <row r="6" ht="24.95" customHeight="1" spans="1:45">
      <c r="A6" s="73" t="s">
        <v>257</v>
      </c>
      <c r="B6" s="74"/>
      <c r="C6" s="71"/>
      <c r="D6" s="72"/>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row>
    <row r="7" ht="24.95" customHeight="1" spans="1:45">
      <c r="A7" s="70" t="s">
        <v>258</v>
      </c>
      <c r="B7" s="74"/>
      <c r="C7" s="71"/>
      <c r="D7" s="72"/>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row>
    <row r="8" ht="24.95" customHeight="1" spans="1:45">
      <c r="A8" s="73" t="s">
        <v>257</v>
      </c>
      <c r="B8" s="74"/>
      <c r="C8" s="71"/>
      <c r="D8" s="72"/>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row>
    <row r="9" ht="24.95" customHeight="1" spans="1:45">
      <c r="A9" s="70" t="s">
        <v>259</v>
      </c>
      <c r="B9" s="74"/>
      <c r="C9" s="71"/>
      <c r="D9" s="72"/>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row>
    <row r="10" ht="24.95" customHeight="1" spans="1:4">
      <c r="A10" s="73" t="s">
        <v>257</v>
      </c>
      <c r="B10" s="250"/>
      <c r="C10" s="250"/>
      <c r="D10" s="250"/>
    </row>
    <row r="11" ht="24.95" customHeight="1" spans="1:4">
      <c r="A11" s="70" t="s">
        <v>260</v>
      </c>
      <c r="B11" s="250"/>
      <c r="C11" s="250"/>
      <c r="D11" s="250"/>
    </row>
    <row r="12" ht="24.95" customHeight="1" spans="1:4">
      <c r="A12" s="73" t="s">
        <v>261</v>
      </c>
      <c r="B12" s="250"/>
      <c r="C12" s="250"/>
      <c r="D12" s="250"/>
    </row>
    <row r="13" ht="24.95" customHeight="1" spans="1:4">
      <c r="A13" s="70" t="s">
        <v>262</v>
      </c>
      <c r="B13" s="250"/>
      <c r="C13" s="250"/>
      <c r="D13" s="250"/>
    </row>
    <row r="14" ht="24.95" customHeight="1" spans="1:4">
      <c r="A14" s="73" t="s">
        <v>261</v>
      </c>
      <c r="B14" s="250"/>
      <c r="C14" s="250"/>
      <c r="D14" s="250"/>
    </row>
    <row r="15" ht="24.95" customHeight="1" spans="1:4">
      <c r="A15" s="70" t="s">
        <v>263</v>
      </c>
      <c r="B15" s="250"/>
      <c r="C15" s="250"/>
      <c r="D15" s="250"/>
    </row>
    <row r="16" ht="24.95" customHeight="1" spans="1:4">
      <c r="A16" s="73" t="s">
        <v>264</v>
      </c>
      <c r="B16" s="250"/>
      <c r="C16" s="250"/>
      <c r="D16" s="250"/>
    </row>
    <row r="17" ht="24.95" customHeight="1" spans="1:4">
      <c r="A17" s="70" t="s">
        <v>265</v>
      </c>
      <c r="B17" s="250"/>
      <c r="C17" s="250"/>
      <c r="D17" s="250"/>
    </row>
    <row r="18" ht="24.95" customHeight="1" spans="1:4">
      <c r="A18" s="73" t="s">
        <v>266</v>
      </c>
      <c r="B18" s="250"/>
      <c r="C18" s="250"/>
      <c r="D18" s="250"/>
    </row>
    <row r="19" ht="24.95" customHeight="1" spans="1:4">
      <c r="A19" s="73"/>
      <c r="B19" s="250"/>
      <c r="C19" s="250"/>
      <c r="D19" s="250"/>
    </row>
    <row r="20" ht="24.95" customHeight="1" spans="1:4">
      <c r="A20" s="76" t="s">
        <v>267</v>
      </c>
      <c r="B20" s="250"/>
      <c r="C20" s="250"/>
      <c r="D20" s="250"/>
    </row>
    <row r="21" ht="24.95" customHeight="1" spans="1:4">
      <c r="A21" s="77" t="s">
        <v>268</v>
      </c>
      <c r="B21" s="250"/>
      <c r="C21" s="250"/>
      <c r="D21" s="250"/>
    </row>
    <row r="22" s="58" customFormat="1" ht="20.1" customHeight="1" spans="1:1">
      <c r="A22" s="58" t="s">
        <v>253</v>
      </c>
    </row>
  </sheetData>
  <sheetProtection formatCells="0" formatColumns="0" formatRows="0"/>
  <mergeCells count="2">
    <mergeCell ref="A2:D2"/>
    <mergeCell ref="A22:D22"/>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
  <sheetViews>
    <sheetView workbookViewId="0">
      <selection activeCell="A2" sqref="A2:D4"/>
    </sheetView>
  </sheetViews>
  <sheetFormatPr defaultColWidth="9" defaultRowHeight="14.25" outlineLevelRow="3" outlineLevelCol="3"/>
  <cols>
    <col min="1" max="4" width="20.5" style="51" customWidth="1"/>
    <col min="5" max="5" width="28.8833333333333" style="51" customWidth="1"/>
    <col min="6" max="16384" width="9" style="51"/>
  </cols>
  <sheetData>
    <row r="1" ht="84.75" customHeight="1" spans="1:4">
      <c r="A1" s="101" t="s">
        <v>269</v>
      </c>
      <c r="B1" s="52"/>
      <c r="C1" s="52"/>
      <c r="D1" s="52"/>
    </row>
    <row r="2" ht="24" customHeight="1" spans="1:4">
      <c r="A2" s="53" t="s">
        <v>270</v>
      </c>
      <c r="B2" s="249"/>
      <c r="C2" s="249"/>
      <c r="D2" s="249"/>
    </row>
    <row r="3" ht="24" customHeight="1" spans="1:4">
      <c r="A3" s="249"/>
      <c r="B3" s="249"/>
      <c r="C3" s="249"/>
      <c r="D3" s="249"/>
    </row>
    <row r="4" ht="42" customHeight="1" spans="1:4">
      <c r="A4" s="249"/>
      <c r="B4" s="249"/>
      <c r="C4" s="249"/>
      <c r="D4" s="249"/>
    </row>
  </sheetData>
  <mergeCells count="2">
    <mergeCell ref="A1:D1"/>
    <mergeCell ref="A2:D4"/>
  </mergeCells>
  <pageMargins left="0.699305555555556" right="0.699305555555556" top="0.75" bottom="0.75" header="0.3" footer="0.3"/>
  <pageSetup paperSize="9" scale="8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27"/>
  <sheetViews>
    <sheetView showGridLines="0" showZeros="0" view="pageBreakPreview" zoomScaleNormal="100" topLeftCell="A5" workbookViewId="0">
      <selection activeCell="D6" sqref="D6"/>
    </sheetView>
  </sheetViews>
  <sheetFormatPr defaultColWidth="6.75" defaultRowHeight="15.75"/>
  <cols>
    <col min="1" max="1" width="35.6333333333333" style="118" customWidth="1"/>
    <col min="2" max="2" width="15.6333333333333" style="118" customWidth="1"/>
    <col min="3" max="3" width="15.6333333333333" style="58" customWidth="1"/>
    <col min="4" max="4" width="15.6333333333333" style="118" customWidth="1"/>
    <col min="5" max="11" width="9" style="118" customWidth="1"/>
    <col min="12" max="12" width="6.25" style="118" customWidth="1"/>
    <col min="13" max="49" width="9" style="118" customWidth="1"/>
    <col min="50" max="16384" width="6.75" style="118"/>
  </cols>
  <sheetData>
    <row r="1" s="136" customFormat="1" ht="19.5" customHeight="1" spans="1:3">
      <c r="A1" s="55" t="s">
        <v>271</v>
      </c>
      <c r="C1" s="80"/>
    </row>
    <row r="2" s="137" customFormat="1" ht="34.5" customHeight="1" spans="1:49">
      <c r="A2" s="84" t="s">
        <v>272</v>
      </c>
      <c r="B2" s="84"/>
      <c r="C2" s="84"/>
      <c r="D2" s="84"/>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row>
    <row r="3" ht="19.5" customHeight="1" spans="1:49">
      <c r="A3" s="138"/>
      <c r="B3" s="139"/>
      <c r="C3" s="88" t="s">
        <v>54</v>
      </c>
      <c r="D3" s="89" t="s">
        <v>55</v>
      </c>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row>
    <row r="4" s="116" customFormat="1" ht="50.1" customHeight="1" spans="1:49">
      <c r="A4" s="66" t="s">
        <v>56</v>
      </c>
      <c r="B4" s="66" t="s">
        <v>58</v>
      </c>
      <c r="C4" s="67" t="s">
        <v>273</v>
      </c>
      <c r="D4" s="68" t="s">
        <v>274</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135"/>
    </row>
    <row r="5" s="116" customFormat="1" ht="24.95" customHeight="1" spans="1:49">
      <c r="A5" s="66" t="s">
        <v>60</v>
      </c>
      <c r="B5" s="240">
        <f>B6+B20</f>
        <v>98.66</v>
      </c>
      <c r="C5" s="241">
        <f>C6+C20</f>
        <v>36</v>
      </c>
      <c r="D5" s="242">
        <f>C5/B5*100</f>
        <v>36.4889519562133</v>
      </c>
      <c r="E5" s="82"/>
      <c r="F5" s="82"/>
      <c r="G5" s="82"/>
      <c r="H5" s="82"/>
      <c r="I5" s="82"/>
      <c r="J5" s="82"/>
      <c r="K5" s="82"/>
      <c r="L5" s="133"/>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135"/>
    </row>
    <row r="6" s="117" customFormat="1" ht="24.95" customHeight="1" spans="1:49">
      <c r="A6" s="209" t="s">
        <v>61</v>
      </c>
      <c r="B6" s="233">
        <f>SUM(B7:B19)</f>
        <v>0</v>
      </c>
      <c r="C6" s="243">
        <f>SUM(C7:C19)</f>
        <v>0</v>
      </c>
      <c r="D6" s="244"/>
      <c r="E6" s="83"/>
      <c r="F6" s="83"/>
      <c r="G6" s="83"/>
      <c r="H6" s="83"/>
      <c r="I6" s="83"/>
      <c r="J6" s="83"/>
      <c r="K6" s="83"/>
      <c r="L6" s="98"/>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row>
    <row r="7" ht="24.95" customHeight="1" spans="1:4">
      <c r="A7" s="124" t="s">
        <v>62</v>
      </c>
      <c r="B7" s="235"/>
      <c r="C7" s="245"/>
      <c r="D7" s="246"/>
    </row>
    <row r="8" ht="24.95" customHeight="1" spans="1:4">
      <c r="A8" s="124" t="s">
        <v>63</v>
      </c>
      <c r="B8" s="235"/>
      <c r="C8" s="245"/>
      <c r="D8" s="246"/>
    </row>
    <row r="9" ht="24.95" customHeight="1" spans="1:4">
      <c r="A9" s="124" t="s">
        <v>64</v>
      </c>
      <c r="B9" s="235"/>
      <c r="C9" s="245"/>
      <c r="D9" s="246"/>
    </row>
    <row r="10" ht="24.95" customHeight="1" spans="1:4">
      <c r="A10" s="124" t="s">
        <v>65</v>
      </c>
      <c r="B10" s="235"/>
      <c r="C10" s="245"/>
      <c r="D10" s="246"/>
    </row>
    <row r="11" ht="24.95" customHeight="1" spans="1:4">
      <c r="A11" s="124" t="s">
        <v>66</v>
      </c>
      <c r="B11" s="235"/>
      <c r="C11" s="245"/>
      <c r="D11" s="246"/>
    </row>
    <row r="12" ht="24.95" customHeight="1" spans="1:4">
      <c r="A12" s="124" t="s">
        <v>67</v>
      </c>
      <c r="B12" s="235"/>
      <c r="C12" s="245"/>
      <c r="D12" s="246"/>
    </row>
    <row r="13" ht="24.95" customHeight="1" spans="1:4">
      <c r="A13" s="124" t="s">
        <v>68</v>
      </c>
      <c r="B13" s="235"/>
      <c r="C13" s="245"/>
      <c r="D13" s="246"/>
    </row>
    <row r="14" ht="24.95" customHeight="1" spans="1:4">
      <c r="A14" s="124" t="s">
        <v>69</v>
      </c>
      <c r="B14" s="235"/>
      <c r="C14" s="245"/>
      <c r="D14" s="246"/>
    </row>
    <row r="15" ht="24.95" customHeight="1" spans="1:4">
      <c r="A15" s="124" t="s">
        <v>70</v>
      </c>
      <c r="B15" s="235"/>
      <c r="C15" s="245"/>
      <c r="D15" s="246"/>
    </row>
    <row r="16" ht="24.95" customHeight="1" spans="1:4">
      <c r="A16" s="124" t="s">
        <v>71</v>
      </c>
      <c r="B16" s="235"/>
      <c r="C16" s="245"/>
      <c r="D16" s="246"/>
    </row>
    <row r="17" ht="24.95" customHeight="1" spans="1:4">
      <c r="A17" s="124" t="s">
        <v>72</v>
      </c>
      <c r="B17" s="235"/>
      <c r="C17" s="245"/>
      <c r="D17" s="246"/>
    </row>
    <row r="18" ht="24.95" customHeight="1" spans="1:4">
      <c r="A18" s="124" t="s">
        <v>73</v>
      </c>
      <c r="B18" s="235"/>
      <c r="C18" s="245"/>
      <c r="D18" s="246"/>
    </row>
    <row r="19" ht="24.95" customHeight="1" spans="1:4">
      <c r="A19" s="124" t="s">
        <v>74</v>
      </c>
      <c r="B19" s="235"/>
      <c r="C19" s="245"/>
      <c r="D19" s="246"/>
    </row>
    <row r="20" ht="24.95" customHeight="1" spans="1:4">
      <c r="A20" s="209" t="s">
        <v>75</v>
      </c>
      <c r="B20" s="247">
        <f>SUM(B21:B27)</f>
        <v>98.66</v>
      </c>
      <c r="C20" s="248">
        <f>SUM(C21:C27)</f>
        <v>36</v>
      </c>
      <c r="D20" s="244">
        <f>C20/B20*100</f>
        <v>36.4889519562133</v>
      </c>
    </row>
    <row r="21" ht="24.95" customHeight="1" spans="1:4">
      <c r="A21" s="124" t="s">
        <v>76</v>
      </c>
      <c r="B21" s="235"/>
      <c r="C21" s="245"/>
      <c r="D21" s="246"/>
    </row>
    <row r="22" ht="24.95" customHeight="1" spans="1:4">
      <c r="A22" s="124" t="s">
        <v>77</v>
      </c>
      <c r="B22" s="235"/>
      <c r="C22" s="245"/>
      <c r="D22" s="246"/>
    </row>
    <row r="23" ht="24.95" customHeight="1" spans="1:4">
      <c r="A23" s="124" t="s">
        <v>78</v>
      </c>
      <c r="B23" s="235"/>
      <c r="C23" s="245"/>
      <c r="D23" s="246"/>
    </row>
    <row r="24" ht="24.95" customHeight="1" spans="1:4">
      <c r="A24" s="124" t="s">
        <v>79</v>
      </c>
      <c r="B24" s="235">
        <v>98.66</v>
      </c>
      <c r="C24" s="245">
        <v>36</v>
      </c>
      <c r="D24" s="246">
        <f>C24/B24*100</f>
        <v>36.4889519562133</v>
      </c>
    </row>
    <row r="25" ht="24.95" customHeight="1" spans="1:4">
      <c r="A25" s="124" t="s">
        <v>80</v>
      </c>
      <c r="B25" s="235"/>
      <c r="C25" s="245"/>
      <c r="D25" s="246"/>
    </row>
    <row r="26" ht="24.95" customHeight="1" spans="1:4">
      <c r="A26" s="124" t="s">
        <v>81</v>
      </c>
      <c r="B26" s="235"/>
      <c r="C26" s="245"/>
      <c r="D26" s="246"/>
    </row>
    <row r="27" ht="24.95" customHeight="1" spans="1:4">
      <c r="A27" s="124" t="s">
        <v>82</v>
      </c>
      <c r="B27" s="235"/>
      <c r="C27" s="245"/>
      <c r="D27" s="246"/>
    </row>
  </sheetData>
  <sheetProtection formatCells="0" formatColumns="0" formatRows="0"/>
  <mergeCells count="1">
    <mergeCell ref="A2:D2"/>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33"/>
  <sheetViews>
    <sheetView showGridLines="0" showZeros="0" view="pageBreakPreview" zoomScaleNormal="100" workbookViewId="0">
      <selection activeCell="H27" sqref="H27"/>
    </sheetView>
  </sheetViews>
  <sheetFormatPr defaultColWidth="6.75" defaultRowHeight="15.75"/>
  <cols>
    <col min="1" max="1" width="35.6333333333333" style="59" customWidth="1"/>
    <col min="2" max="4" width="15.6333333333333" style="59" customWidth="1"/>
    <col min="5" max="5" width="16.25" style="59" customWidth="1"/>
    <col min="6" max="6" width="14.25" style="59" customWidth="1"/>
    <col min="7" max="7" width="11.8833333333333" style="59" customWidth="1"/>
    <col min="8" max="38" width="9" style="59" customWidth="1"/>
    <col min="39" max="16384" width="6.75" style="59"/>
  </cols>
  <sheetData>
    <row r="1" s="55" customFormat="1" ht="19.5" customHeight="1" spans="1:1">
      <c r="A1" s="55" t="s">
        <v>275</v>
      </c>
    </row>
    <row r="2" s="56" customFormat="1" ht="31.5" customHeight="1" spans="1:38">
      <c r="A2" s="47" t="s">
        <v>276</v>
      </c>
      <c r="B2" s="47"/>
      <c r="C2" s="47"/>
      <c r="D2" s="47"/>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row>
    <row r="3" ht="19.5" customHeight="1" spans="1:38">
      <c r="A3" s="104"/>
      <c r="B3" s="105"/>
      <c r="C3" s="105"/>
      <c r="D3" s="63" t="s">
        <v>55</v>
      </c>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row>
    <row r="4" s="57" customFormat="1" ht="50.1" customHeight="1" spans="1:38">
      <c r="A4" s="66" t="s">
        <v>56</v>
      </c>
      <c r="B4" s="66" t="s">
        <v>277</v>
      </c>
      <c r="C4" s="67" t="s">
        <v>273</v>
      </c>
      <c r="D4" s="107" t="s">
        <v>278</v>
      </c>
      <c r="E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79"/>
    </row>
    <row r="5" s="57" customFormat="1" ht="24.95" customHeight="1" spans="1:4">
      <c r="A5" s="66" t="s">
        <v>60</v>
      </c>
      <c r="B5" s="225">
        <f>SUM(B6:B30)</f>
        <v>2498.65</v>
      </c>
      <c r="C5" s="225">
        <f>SUM(C6:C30)</f>
        <v>2511.83</v>
      </c>
      <c r="D5" s="109">
        <f>C5/B5*100</f>
        <v>100.527484841815</v>
      </c>
    </row>
    <row r="6" ht="24.95" customHeight="1" spans="1:38">
      <c r="A6" s="110" t="s">
        <v>86</v>
      </c>
      <c r="B6" s="227">
        <v>933.31</v>
      </c>
      <c r="C6" s="227">
        <v>978.99</v>
      </c>
      <c r="D6" s="239">
        <f>C6/B6*100</f>
        <v>104.894408074488</v>
      </c>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row>
    <row r="7" ht="24.95" customHeight="1" spans="1:38">
      <c r="A7" s="110" t="s">
        <v>87</v>
      </c>
      <c r="B7" s="227"/>
      <c r="C7" s="227"/>
      <c r="D7" s="239"/>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row>
    <row r="8" ht="24.95" customHeight="1" spans="1:38">
      <c r="A8" s="110" t="s">
        <v>88</v>
      </c>
      <c r="B8" s="227"/>
      <c r="C8" s="227">
        <v>5</v>
      </c>
      <c r="D8" s="239"/>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row>
    <row r="9" ht="24.95" customHeight="1" spans="1:38">
      <c r="A9" s="110" t="s">
        <v>89</v>
      </c>
      <c r="B9" s="227">
        <v>22.49</v>
      </c>
      <c r="C9" s="227"/>
      <c r="D9" s="239">
        <f>C9/B9*100</f>
        <v>0</v>
      </c>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row>
    <row r="10" ht="24.95" customHeight="1" spans="1:38">
      <c r="A10" s="110" t="s">
        <v>90</v>
      </c>
      <c r="B10" s="227"/>
      <c r="C10" s="227"/>
      <c r="D10" s="239"/>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row>
    <row r="11" ht="24.95" customHeight="1" spans="1:38">
      <c r="A11" s="110" t="s">
        <v>91</v>
      </c>
      <c r="B11" s="227"/>
      <c r="C11" s="227"/>
      <c r="D11" s="239"/>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row>
    <row r="12" ht="24.95" customHeight="1" spans="1:38">
      <c r="A12" s="110" t="s">
        <v>92</v>
      </c>
      <c r="B12" s="227">
        <v>35.49</v>
      </c>
      <c r="C12" s="227">
        <v>76.18</v>
      </c>
      <c r="D12" s="239">
        <f t="shared" ref="D12:D17" si="0">C12/B12*100</f>
        <v>214.652014652015</v>
      </c>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row>
    <row r="13" ht="24.95" customHeight="1" spans="1:38">
      <c r="A13" s="110" t="s">
        <v>93</v>
      </c>
      <c r="B13" s="227">
        <v>603.02</v>
      </c>
      <c r="C13" s="227">
        <v>426.4</v>
      </c>
      <c r="D13" s="239">
        <f t="shared" si="0"/>
        <v>70.7107558621605</v>
      </c>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row>
    <row r="14" ht="24.95" customHeight="1" spans="1:38">
      <c r="A14" s="110" t="s">
        <v>94</v>
      </c>
      <c r="B14" s="227">
        <v>84.33</v>
      </c>
      <c r="C14" s="227">
        <v>81.94</v>
      </c>
      <c r="D14" s="239">
        <f t="shared" si="0"/>
        <v>97.1658958852128</v>
      </c>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row>
    <row r="15" ht="24.95" customHeight="1" spans="1:38">
      <c r="A15" s="110" t="s">
        <v>95</v>
      </c>
      <c r="B15" s="227">
        <v>140.76</v>
      </c>
      <c r="C15" s="227">
        <v>1.8</v>
      </c>
      <c r="D15" s="239">
        <f t="shared" si="0"/>
        <v>1.27877237851662</v>
      </c>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row>
    <row r="16" ht="24.95" customHeight="1" spans="1:38">
      <c r="A16" s="110" t="s">
        <v>96</v>
      </c>
      <c r="B16" s="227">
        <v>115.72</v>
      </c>
      <c r="C16" s="227">
        <v>306.23</v>
      </c>
      <c r="D16" s="239">
        <f t="shared" si="0"/>
        <v>264.630141721397</v>
      </c>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row>
    <row r="17" ht="24.95" customHeight="1" spans="1:38">
      <c r="A17" s="110" t="s">
        <v>97</v>
      </c>
      <c r="B17" s="227">
        <v>437.29</v>
      </c>
      <c r="C17" s="227">
        <v>436.06</v>
      </c>
      <c r="D17" s="239">
        <f t="shared" si="0"/>
        <v>99.7187221294793</v>
      </c>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row>
    <row r="18" ht="24.95" customHeight="1" spans="1:38">
      <c r="A18" s="110" t="s">
        <v>98</v>
      </c>
      <c r="B18" s="227">
        <v>2.86</v>
      </c>
      <c r="C18" s="227">
        <v>46.96</v>
      </c>
      <c r="D18" s="239"/>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row>
    <row r="19" ht="24.95" customHeight="1" spans="1:38">
      <c r="A19" s="110" t="s">
        <v>99</v>
      </c>
      <c r="B19" s="227"/>
      <c r="C19" s="227"/>
      <c r="D19" s="239"/>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row>
    <row r="20" ht="24.95" customHeight="1" spans="1:38">
      <c r="A20" s="110" t="s">
        <v>100</v>
      </c>
      <c r="B20" s="227"/>
      <c r="C20" s="227"/>
      <c r="D20" s="239"/>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row>
    <row r="21" ht="24.95" customHeight="1" spans="1:38">
      <c r="A21" s="110" t="s">
        <v>101</v>
      </c>
      <c r="B21" s="227"/>
      <c r="C21" s="227"/>
      <c r="D21" s="239"/>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row>
    <row r="22" ht="24.95" customHeight="1" spans="1:38">
      <c r="A22" s="110" t="s">
        <v>102</v>
      </c>
      <c r="B22" s="227"/>
      <c r="C22" s="227"/>
      <c r="D22" s="239"/>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row>
    <row r="23" ht="24.95" customHeight="1" spans="1:38">
      <c r="A23" s="110" t="s">
        <v>103</v>
      </c>
      <c r="B23" s="227">
        <v>2.44</v>
      </c>
      <c r="C23" s="227"/>
      <c r="D23" s="239"/>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row>
    <row r="24" ht="24.95" customHeight="1" spans="1:38">
      <c r="A24" s="110" t="s">
        <v>104</v>
      </c>
      <c r="B24" s="227">
        <v>97.94</v>
      </c>
      <c r="C24" s="227">
        <v>100.33</v>
      </c>
      <c r="D24" s="239">
        <f>C24/B24*100</f>
        <v>102.440269552787</v>
      </c>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row>
    <row r="25" ht="24.95" customHeight="1" spans="1:38">
      <c r="A25" s="110" t="s">
        <v>105</v>
      </c>
      <c r="B25" s="227"/>
      <c r="C25" s="227"/>
      <c r="D25" s="239"/>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row>
    <row r="26" ht="24.95" customHeight="1" spans="1:38">
      <c r="A26" s="110" t="s">
        <v>106</v>
      </c>
      <c r="B26" s="227"/>
      <c r="C26" s="227">
        <v>28.94</v>
      </c>
      <c r="D26" s="239"/>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row>
    <row r="27" ht="24.95" customHeight="1" spans="1:38">
      <c r="A27" s="110" t="s">
        <v>279</v>
      </c>
      <c r="B27" s="227">
        <v>23</v>
      </c>
      <c r="C27" s="227">
        <v>23</v>
      </c>
      <c r="D27" s="239">
        <f>C27/B27*100</f>
        <v>100</v>
      </c>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row>
    <row r="28" ht="24.95" customHeight="1" spans="1:38">
      <c r="A28" s="110" t="s">
        <v>280</v>
      </c>
      <c r="B28" s="227"/>
      <c r="C28" s="227"/>
      <c r="D28" s="239"/>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row>
    <row r="29" ht="24.95" customHeight="1" spans="1:38">
      <c r="A29" s="110" t="s">
        <v>281</v>
      </c>
      <c r="B29" s="227"/>
      <c r="C29" s="227"/>
      <c r="D29" s="239"/>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row>
    <row r="30" ht="24.95" customHeight="1" spans="1:38">
      <c r="A30" s="110" t="s">
        <v>282</v>
      </c>
      <c r="B30" s="227"/>
      <c r="C30" s="227"/>
      <c r="D30" s="239"/>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row>
    <row r="31" spans="6:7">
      <c r="F31" s="64"/>
      <c r="G31" s="64"/>
    </row>
    <row r="32" spans="6:7">
      <c r="F32" s="64"/>
      <c r="G32" s="64"/>
    </row>
    <row r="33" spans="6:7">
      <c r="F33" s="64"/>
      <c r="G33" s="64"/>
    </row>
  </sheetData>
  <sheetProtection formatCells="0" formatColumns="0" formatRows="0"/>
  <mergeCells count="1">
    <mergeCell ref="A2:D2"/>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28"/>
  <sheetViews>
    <sheetView showZeros="0" topLeftCell="A4" workbookViewId="0">
      <selection activeCell="H14" sqref="H14"/>
    </sheetView>
  </sheetViews>
  <sheetFormatPr defaultColWidth="6.75" defaultRowHeight="15.75"/>
  <cols>
    <col min="1" max="1" width="44.8916666666667" style="118" customWidth="1"/>
    <col min="2" max="4" width="15.6333333333333" style="118" customWidth="1"/>
    <col min="5" max="5" width="12.775" style="118" customWidth="1"/>
    <col min="6" max="11" width="9" style="118" customWidth="1"/>
    <col min="12" max="12" width="6.25" style="118" customWidth="1"/>
    <col min="13" max="49" width="9" style="118" customWidth="1"/>
    <col min="50" max="16384" width="6.75" style="118"/>
  </cols>
  <sheetData>
    <row r="1" ht="19.5" customHeight="1" spans="1:1">
      <c r="A1" s="136" t="s">
        <v>52</v>
      </c>
    </row>
    <row r="2" ht="27" customHeight="1" spans="1:49">
      <c r="A2" s="84" t="s">
        <v>53</v>
      </c>
      <c r="B2" s="84"/>
      <c r="C2" s="84"/>
      <c r="D2" s="84"/>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row>
    <row r="3" ht="19.5" customHeight="1" spans="1:49">
      <c r="A3" s="138"/>
      <c r="B3" s="139"/>
      <c r="C3" s="140" t="s">
        <v>54</v>
      </c>
      <c r="D3" s="89" t="s">
        <v>55</v>
      </c>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row>
    <row r="4" s="116" customFormat="1" ht="39" customHeight="1" spans="1:49">
      <c r="A4" s="66" t="s">
        <v>56</v>
      </c>
      <c r="B4" s="66" t="s">
        <v>57</v>
      </c>
      <c r="C4" s="67" t="s">
        <v>58</v>
      </c>
      <c r="D4" s="68" t="s">
        <v>59</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135"/>
    </row>
    <row r="5" s="281" customFormat="1" ht="24.95" customHeight="1" spans="1:49">
      <c r="A5" s="66" t="s">
        <v>60</v>
      </c>
      <c r="B5" s="282">
        <f>B6+B20</f>
        <v>38.51</v>
      </c>
      <c r="C5" s="282">
        <f>C6+C20</f>
        <v>98.66</v>
      </c>
      <c r="D5" s="123">
        <f>C5/B5*100</f>
        <v>256.193196572319</v>
      </c>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7"/>
    </row>
    <row r="6" s="117" customFormat="1" ht="24.95" customHeight="1" spans="1:49">
      <c r="A6" s="209" t="s">
        <v>61</v>
      </c>
      <c r="B6" s="302">
        <f>SUM(B7:B19)</f>
        <v>0</v>
      </c>
      <c r="C6" s="302">
        <f>SUM(C7:C19)</f>
        <v>0</v>
      </c>
      <c r="D6" s="258"/>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row>
    <row r="7" ht="24.95" customHeight="1" spans="1:4">
      <c r="A7" s="124" t="s">
        <v>62</v>
      </c>
      <c r="B7" s="303"/>
      <c r="C7" s="303"/>
      <c r="D7" s="126"/>
    </row>
    <row r="8" ht="24.95" customHeight="1" spans="1:4">
      <c r="A8" s="124" t="s">
        <v>63</v>
      </c>
      <c r="B8" s="303"/>
      <c r="C8" s="303"/>
      <c r="D8" s="126"/>
    </row>
    <row r="9" ht="24.95" customHeight="1" spans="1:4">
      <c r="A9" s="124" t="s">
        <v>64</v>
      </c>
      <c r="B9" s="303"/>
      <c r="C9" s="303"/>
      <c r="D9" s="126"/>
    </row>
    <row r="10" ht="24.95" customHeight="1" spans="1:4">
      <c r="A10" s="124" t="s">
        <v>65</v>
      </c>
      <c r="B10" s="303"/>
      <c r="C10" s="303"/>
      <c r="D10" s="126"/>
    </row>
    <row r="11" ht="24.95" customHeight="1" spans="1:4">
      <c r="A11" s="124" t="s">
        <v>66</v>
      </c>
      <c r="B11" s="303"/>
      <c r="C11" s="303"/>
      <c r="D11" s="126"/>
    </row>
    <row r="12" ht="24.95" customHeight="1" spans="1:4">
      <c r="A12" s="124" t="s">
        <v>67</v>
      </c>
      <c r="B12" s="303"/>
      <c r="C12" s="303"/>
      <c r="D12" s="126"/>
    </row>
    <row r="13" ht="24.95" customHeight="1" spans="1:4">
      <c r="A13" s="124" t="s">
        <v>68</v>
      </c>
      <c r="B13" s="303"/>
      <c r="C13" s="303"/>
      <c r="D13" s="126"/>
    </row>
    <row r="14" ht="24.95" customHeight="1" spans="1:4">
      <c r="A14" s="124" t="s">
        <v>69</v>
      </c>
      <c r="B14" s="303"/>
      <c r="C14" s="303"/>
      <c r="D14" s="126"/>
    </row>
    <row r="15" ht="24.95" customHeight="1" spans="1:4">
      <c r="A15" s="124" t="s">
        <v>70</v>
      </c>
      <c r="B15" s="303"/>
      <c r="C15" s="303"/>
      <c r="D15" s="126"/>
    </row>
    <row r="16" ht="24.95" customHeight="1" spans="1:4">
      <c r="A16" s="124" t="s">
        <v>71</v>
      </c>
      <c r="B16" s="303"/>
      <c r="C16" s="303"/>
      <c r="D16" s="126"/>
    </row>
    <row r="17" ht="24.95" customHeight="1" spans="1:4">
      <c r="A17" s="124" t="s">
        <v>72</v>
      </c>
      <c r="B17" s="303"/>
      <c r="C17" s="303"/>
      <c r="D17" s="126"/>
    </row>
    <row r="18" ht="24.95" customHeight="1" spans="1:4">
      <c r="A18" s="124" t="s">
        <v>73</v>
      </c>
      <c r="B18" s="303"/>
      <c r="C18" s="303"/>
      <c r="D18" s="126"/>
    </row>
    <row r="19" ht="24.95" customHeight="1" spans="1:4">
      <c r="A19" s="124" t="s">
        <v>74</v>
      </c>
      <c r="B19" s="303"/>
      <c r="C19" s="303"/>
      <c r="D19" s="126"/>
    </row>
    <row r="20" ht="24.95" customHeight="1" spans="1:4">
      <c r="A20" s="209" t="s">
        <v>75</v>
      </c>
      <c r="B20" s="309">
        <f>SUM(B21:B27)</f>
        <v>38.51</v>
      </c>
      <c r="C20" s="309">
        <f>SUM(C21:C27)</f>
        <v>98.66</v>
      </c>
      <c r="D20" s="258">
        <f>C20/B20*100</f>
        <v>256.193196572319</v>
      </c>
    </row>
    <row r="21" ht="24.95" customHeight="1" spans="1:4">
      <c r="A21" s="124" t="s">
        <v>76</v>
      </c>
      <c r="B21" s="303"/>
      <c r="C21" s="303"/>
      <c r="D21" s="126"/>
    </row>
    <row r="22" ht="24.95" customHeight="1" spans="1:4">
      <c r="A22" s="124" t="s">
        <v>77</v>
      </c>
      <c r="B22" s="303"/>
      <c r="C22" s="303"/>
      <c r="D22" s="126"/>
    </row>
    <row r="23" ht="24.95" customHeight="1" spans="1:4">
      <c r="A23" s="124" t="s">
        <v>78</v>
      </c>
      <c r="B23" s="303"/>
      <c r="C23" s="303"/>
      <c r="D23" s="126"/>
    </row>
    <row r="24" ht="24.95" customHeight="1" spans="1:4">
      <c r="A24" s="124" t="s">
        <v>79</v>
      </c>
      <c r="B24" s="303">
        <v>38.51</v>
      </c>
      <c r="C24" s="303">
        <v>98.66</v>
      </c>
      <c r="D24" s="126">
        <f>C24/B24*100</f>
        <v>256.193196572319</v>
      </c>
    </row>
    <row r="25" ht="24.95" customHeight="1" spans="1:4">
      <c r="A25" s="124" t="s">
        <v>80</v>
      </c>
      <c r="B25" s="303"/>
      <c r="C25" s="303"/>
      <c r="D25" s="126"/>
    </row>
    <row r="26" ht="24.95" customHeight="1" spans="1:4">
      <c r="A26" s="124" t="s">
        <v>81</v>
      </c>
      <c r="B26" s="303"/>
      <c r="C26" s="303"/>
      <c r="D26" s="126"/>
    </row>
    <row r="27" ht="24.95" customHeight="1" spans="1:4">
      <c r="A27" s="124" t="s">
        <v>82</v>
      </c>
      <c r="B27" s="303"/>
      <c r="C27" s="303"/>
      <c r="D27" s="126"/>
    </row>
    <row r="28" ht="23.25" customHeight="1" spans="1:4">
      <c r="A28" s="310" t="s">
        <v>83</v>
      </c>
      <c r="B28" s="310"/>
      <c r="C28" s="310"/>
      <c r="D28" s="310"/>
    </row>
  </sheetData>
  <sheetProtection formatCells="0" formatColumns="0" formatRows="0"/>
  <mergeCells count="2">
    <mergeCell ref="A2:D2"/>
    <mergeCell ref="A28:D28"/>
  </mergeCells>
  <printOptions horizontalCentered="1"/>
  <pageMargins left="0.708661417322835" right="0.708661417322835" top="0.748031496062992" bottom="0.748031496062992" header="0.31496062992126" footer="0.31496062992126"/>
  <pageSetup paperSize="9" scale="85" fitToWidth="0" fitToHeight="0" orientation="portrait" blackAndWhite="1" errors="blank"/>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27"/>
  <sheetViews>
    <sheetView showGridLines="0" showZeros="0" view="pageBreakPreview" zoomScaleNormal="100" workbookViewId="0">
      <selection activeCell="O20" sqref="O20"/>
    </sheetView>
  </sheetViews>
  <sheetFormatPr defaultColWidth="6.75" defaultRowHeight="15.75"/>
  <cols>
    <col min="1" max="1" width="35.6333333333333" style="64" customWidth="1"/>
    <col min="2" max="4" width="15.6333333333333" style="64" customWidth="1"/>
    <col min="5" max="5" width="9" style="64" customWidth="1"/>
    <col min="6" max="7" width="15.25" style="64" customWidth="1"/>
    <col min="8" max="10" width="6" style="64" customWidth="1"/>
    <col min="11" max="11" width="9" style="64" customWidth="1"/>
    <col min="12" max="12" width="6.25" style="64" customWidth="1"/>
    <col min="13" max="49" width="9" style="64" customWidth="1"/>
    <col min="50" max="16384" width="6.75" style="64"/>
  </cols>
  <sheetData>
    <row r="1" s="5" customFormat="1" ht="19.5" customHeight="1" spans="1:1">
      <c r="A1" s="5" t="s">
        <v>283</v>
      </c>
    </row>
    <row r="2" s="228" customFormat="1" ht="26.25" customHeight="1" spans="1:49">
      <c r="A2" s="47" t="s">
        <v>284</v>
      </c>
      <c r="B2" s="47"/>
      <c r="C2" s="47"/>
      <c r="D2" s="47"/>
      <c r="E2" s="60"/>
      <c r="F2" s="60"/>
      <c r="G2" s="60"/>
      <c r="H2" s="60"/>
      <c r="I2" s="60"/>
      <c r="J2" s="60"/>
      <c r="K2" s="60"/>
      <c r="L2" s="13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row>
    <row r="3" ht="19.5" customHeight="1" spans="1:12">
      <c r="A3" s="61"/>
      <c r="B3" s="229"/>
      <c r="C3" s="230" t="s">
        <v>54</v>
      </c>
      <c r="D3" s="121" t="s">
        <v>55</v>
      </c>
      <c r="L3" s="131"/>
    </row>
    <row r="4" s="69" customFormat="1" ht="50.1" customHeight="1" spans="1:49">
      <c r="A4" s="66" t="s">
        <v>56</v>
      </c>
      <c r="B4" s="65" t="s">
        <v>58</v>
      </c>
      <c r="C4" s="106" t="s">
        <v>273</v>
      </c>
      <c r="D4" s="107" t="s">
        <v>274</v>
      </c>
      <c r="L4" s="132"/>
      <c r="AW4" s="79"/>
    </row>
    <row r="5" s="82" customFormat="1" ht="24.95" customHeight="1" spans="1:49">
      <c r="A5" s="66" t="s">
        <v>60</v>
      </c>
      <c r="B5" s="231">
        <f>B6+B20</f>
        <v>98.66</v>
      </c>
      <c r="C5" s="231">
        <f>C6+C20</f>
        <v>36</v>
      </c>
      <c r="D5" s="232">
        <f>C5/B5*100</f>
        <v>36.4889519562133</v>
      </c>
      <c r="L5" s="133"/>
      <c r="AW5" s="99"/>
    </row>
    <row r="6" s="83" customFormat="1" ht="24.95" customHeight="1" spans="1:12">
      <c r="A6" s="209" t="s">
        <v>61</v>
      </c>
      <c r="B6" s="233">
        <f>SUM(B7:B19)</f>
        <v>0</v>
      </c>
      <c r="C6" s="233">
        <f>SUM(C7:C19)</f>
        <v>0</v>
      </c>
      <c r="D6" s="234"/>
      <c r="L6" s="98"/>
    </row>
    <row r="7" s="58" customFormat="1" ht="24.95" customHeight="1" spans="1:4">
      <c r="A7" s="124" t="s">
        <v>62</v>
      </c>
      <c r="B7" s="235"/>
      <c r="C7" s="236"/>
      <c r="D7" s="237"/>
    </row>
    <row r="8" s="58" customFormat="1" ht="24.95" customHeight="1" spans="1:4">
      <c r="A8" s="124" t="s">
        <v>63</v>
      </c>
      <c r="B8" s="235"/>
      <c r="C8" s="236"/>
      <c r="D8" s="237"/>
    </row>
    <row r="9" s="58" customFormat="1" ht="24.95" customHeight="1" spans="1:4">
      <c r="A9" s="124" t="s">
        <v>64</v>
      </c>
      <c r="B9" s="235"/>
      <c r="C9" s="236"/>
      <c r="D9" s="237"/>
    </row>
    <row r="10" s="58" customFormat="1" ht="24.95" customHeight="1" spans="1:4">
      <c r="A10" s="124" t="s">
        <v>65</v>
      </c>
      <c r="B10" s="235"/>
      <c r="C10" s="236"/>
      <c r="D10" s="237"/>
    </row>
    <row r="11" s="58" customFormat="1" ht="24.95" customHeight="1" spans="1:4">
      <c r="A11" s="124" t="s">
        <v>66</v>
      </c>
      <c r="B11" s="235"/>
      <c r="C11" s="236"/>
      <c r="D11" s="237"/>
    </row>
    <row r="12" s="58" customFormat="1" ht="24.95" customHeight="1" spans="1:4">
      <c r="A12" s="124" t="s">
        <v>67</v>
      </c>
      <c r="B12" s="235"/>
      <c r="C12" s="236"/>
      <c r="D12" s="237"/>
    </row>
    <row r="13" s="58" customFormat="1" ht="24.95" customHeight="1" spans="1:4">
      <c r="A13" s="124" t="s">
        <v>68</v>
      </c>
      <c r="B13" s="235"/>
      <c r="C13" s="236"/>
      <c r="D13" s="237"/>
    </row>
    <row r="14" s="58" customFormat="1" ht="24.95" customHeight="1" spans="1:4">
      <c r="A14" s="124" t="s">
        <v>69</v>
      </c>
      <c r="B14" s="235"/>
      <c r="C14" s="236"/>
      <c r="D14" s="237"/>
    </row>
    <row r="15" s="58" customFormat="1" ht="24.95" customHeight="1" spans="1:4">
      <c r="A15" s="124" t="s">
        <v>70</v>
      </c>
      <c r="B15" s="235"/>
      <c r="C15" s="236"/>
      <c r="D15" s="237"/>
    </row>
    <row r="16" s="58" customFormat="1" ht="24.95" customHeight="1" spans="1:4">
      <c r="A16" s="124" t="s">
        <v>71</v>
      </c>
      <c r="B16" s="235"/>
      <c r="C16" s="236"/>
      <c r="D16" s="237"/>
    </row>
    <row r="17" s="58" customFormat="1" ht="24.95" customHeight="1" spans="1:4">
      <c r="A17" s="124" t="s">
        <v>72</v>
      </c>
      <c r="B17" s="235"/>
      <c r="C17" s="236"/>
      <c r="D17" s="237"/>
    </row>
    <row r="18" s="58" customFormat="1" ht="24.95" customHeight="1" spans="1:4">
      <c r="A18" s="124" t="s">
        <v>73</v>
      </c>
      <c r="B18" s="235"/>
      <c r="C18" s="236"/>
      <c r="D18" s="237"/>
    </row>
    <row r="19" s="58" customFormat="1" ht="24.95" customHeight="1" spans="1:4">
      <c r="A19" s="124" t="s">
        <v>74</v>
      </c>
      <c r="B19" s="235"/>
      <c r="C19" s="236"/>
      <c r="D19" s="237"/>
    </row>
    <row r="20" s="58" customFormat="1" ht="24.95" customHeight="1" spans="1:4">
      <c r="A20" s="209" t="s">
        <v>75</v>
      </c>
      <c r="B20" s="238">
        <f>SUM(B21:B27)</f>
        <v>98.66</v>
      </c>
      <c r="C20" s="238">
        <f>SUM(C21:C27)</f>
        <v>36</v>
      </c>
      <c r="D20" s="234">
        <f>C20/B20*100</f>
        <v>36.4889519562133</v>
      </c>
    </row>
    <row r="21" s="58" customFormat="1" ht="24.95" customHeight="1" spans="1:4">
      <c r="A21" s="124" t="s">
        <v>76</v>
      </c>
      <c r="B21" s="235"/>
      <c r="C21" s="236"/>
      <c r="D21" s="237"/>
    </row>
    <row r="22" s="58" customFormat="1" ht="24.95" customHeight="1" spans="1:4">
      <c r="A22" s="124" t="s">
        <v>77</v>
      </c>
      <c r="B22" s="235"/>
      <c r="C22" s="236"/>
      <c r="D22" s="237"/>
    </row>
    <row r="23" s="58" customFormat="1" ht="24.95" customHeight="1" spans="1:4">
      <c r="A23" s="124" t="s">
        <v>78</v>
      </c>
      <c r="B23" s="235"/>
      <c r="C23" s="236"/>
      <c r="D23" s="237"/>
    </row>
    <row r="24" s="58" customFormat="1" ht="24.95" customHeight="1" spans="1:4">
      <c r="A24" s="124" t="s">
        <v>79</v>
      </c>
      <c r="B24" s="235">
        <v>98.66</v>
      </c>
      <c r="C24" s="236">
        <v>36</v>
      </c>
      <c r="D24" s="237">
        <f>C24/B24*100</f>
        <v>36.4889519562133</v>
      </c>
    </row>
    <row r="25" s="58" customFormat="1" ht="24.95" customHeight="1" spans="1:4">
      <c r="A25" s="124" t="s">
        <v>80</v>
      </c>
      <c r="B25" s="235"/>
      <c r="C25" s="236"/>
      <c r="D25" s="237"/>
    </row>
    <row r="26" s="58" customFormat="1" ht="24.95" customHeight="1" spans="1:4">
      <c r="A26" s="124" t="s">
        <v>81</v>
      </c>
      <c r="B26" s="235"/>
      <c r="C26" s="236"/>
      <c r="D26" s="237"/>
    </row>
    <row r="27" s="58" customFormat="1" ht="24.95" customHeight="1" spans="1:4">
      <c r="A27" s="124" t="s">
        <v>82</v>
      </c>
      <c r="B27" s="235"/>
      <c r="C27" s="236"/>
      <c r="D27" s="237"/>
    </row>
  </sheetData>
  <sheetProtection formatCells="0" formatColumns="0" formatRows="0"/>
  <mergeCells count="1">
    <mergeCell ref="A2:D2"/>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
  <sheetViews>
    <sheetView workbookViewId="0">
      <selection activeCell="C8" sqref="C8"/>
    </sheetView>
  </sheetViews>
  <sheetFormatPr defaultColWidth="9" defaultRowHeight="42.75" customHeight="1" outlineLevelRow="5" outlineLevelCol="3"/>
  <cols>
    <col min="1" max="3" width="20.6333333333333" style="51" customWidth="1"/>
    <col min="4" max="4" width="40.6333333333333" style="51" customWidth="1"/>
    <col min="5" max="5" width="28.8833333333333" style="51" customWidth="1"/>
    <col min="6" max="16384" width="9" style="51"/>
  </cols>
  <sheetData>
    <row r="1" ht="70.5" customHeight="1" spans="1:4">
      <c r="A1" s="101" t="s">
        <v>285</v>
      </c>
      <c r="B1" s="52"/>
      <c r="C1" s="52"/>
      <c r="D1" s="52"/>
    </row>
    <row r="2" customHeight="1" spans="1:4">
      <c r="A2" s="223" t="s">
        <v>286</v>
      </c>
      <c r="B2" s="224"/>
      <c r="C2" s="224"/>
      <c r="D2" s="224"/>
    </row>
    <row r="3" customHeight="1" spans="1:4">
      <c r="A3" s="224"/>
      <c r="B3" s="224"/>
      <c r="C3" s="224"/>
      <c r="D3" s="224"/>
    </row>
    <row r="4" customHeight="1" spans="1:4">
      <c r="A4" s="224"/>
      <c r="B4" s="224"/>
      <c r="C4" s="224"/>
      <c r="D4" s="224"/>
    </row>
    <row r="5" customHeight="1" spans="1:4">
      <c r="A5" s="224"/>
      <c r="B5" s="224"/>
      <c r="C5" s="224"/>
      <c r="D5" s="224"/>
    </row>
    <row r="6" customHeight="1" spans="1:4">
      <c r="A6" s="224"/>
      <c r="B6" s="224"/>
      <c r="C6" s="224"/>
      <c r="D6" s="224"/>
    </row>
  </sheetData>
  <mergeCells count="2">
    <mergeCell ref="A1:D1"/>
    <mergeCell ref="A2:D6"/>
  </mergeCells>
  <pageMargins left="0.699305555555556" right="0.699305555555556" top="0.75" bottom="0.75" header="0.3" footer="0.3"/>
  <pageSetup paperSize="9" scale="82"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0"/>
  <sheetViews>
    <sheetView showGridLines="0" showZeros="0" tabSelected="1" view="pageBreakPreview" zoomScaleNormal="100" workbookViewId="0">
      <selection activeCell="K19" sqref="K19"/>
    </sheetView>
  </sheetViews>
  <sheetFormatPr defaultColWidth="6.75" defaultRowHeight="15.75"/>
  <cols>
    <col min="1" max="1" width="35.6333333333333" style="59" customWidth="1"/>
    <col min="2" max="4" width="15.6333333333333" style="59" customWidth="1"/>
    <col min="5" max="39" width="9" style="59" customWidth="1"/>
    <col min="40" max="16384" width="6.75" style="59"/>
  </cols>
  <sheetData>
    <row r="1" s="55" customFormat="1" ht="19.5" customHeight="1" spans="1:1">
      <c r="A1" s="55" t="s">
        <v>287</v>
      </c>
    </row>
    <row r="2" s="56" customFormat="1" ht="30.75" customHeight="1" spans="1:39">
      <c r="A2" s="47" t="s">
        <v>288</v>
      </c>
      <c r="B2" s="47"/>
      <c r="C2" s="47"/>
      <c r="D2" s="47"/>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row>
    <row r="3" ht="19.5" customHeight="1" spans="1:39">
      <c r="A3" s="104"/>
      <c r="B3" s="105"/>
      <c r="C3" s="105"/>
      <c r="D3" s="63" t="s">
        <v>55</v>
      </c>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row>
    <row r="4" s="57" customFormat="1" ht="50.1" customHeight="1" spans="1:39">
      <c r="A4" s="66" t="s">
        <v>56</v>
      </c>
      <c r="B4" s="65" t="s">
        <v>277</v>
      </c>
      <c r="C4" s="106" t="s">
        <v>273</v>
      </c>
      <c r="D4" s="107" t="s">
        <v>278</v>
      </c>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79"/>
    </row>
    <row r="5" s="57" customFormat="1" ht="24.95" customHeight="1" spans="1:4">
      <c r="A5" s="66" t="s">
        <v>60</v>
      </c>
      <c r="B5" s="225">
        <f>SUM(B6:B30)</f>
        <v>2498.65</v>
      </c>
      <c r="C5" s="225">
        <f>SUM(C6:C30)</f>
        <v>2511.83</v>
      </c>
      <c r="D5" s="226">
        <f>C5/B5*100</f>
        <v>100.527484841815</v>
      </c>
    </row>
    <row r="6" ht="24.95" customHeight="1" spans="1:39">
      <c r="A6" s="110" t="s">
        <v>86</v>
      </c>
      <c r="B6" s="227">
        <v>933.31</v>
      </c>
      <c r="C6" s="227">
        <v>978.99</v>
      </c>
      <c r="D6" s="72">
        <f>C6/B6*100</f>
        <v>104.894408074488</v>
      </c>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row>
    <row r="7" ht="24.95" customHeight="1" spans="1:39">
      <c r="A7" s="110" t="s">
        <v>87</v>
      </c>
      <c r="B7" s="227"/>
      <c r="C7" s="227"/>
      <c r="D7" s="72"/>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row>
    <row r="8" ht="24.95" customHeight="1" spans="1:39">
      <c r="A8" s="110" t="s">
        <v>88</v>
      </c>
      <c r="B8" s="227"/>
      <c r="C8" s="227">
        <v>5</v>
      </c>
      <c r="D8" s="72"/>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row>
    <row r="9" ht="24.95" customHeight="1" spans="1:39">
      <c r="A9" s="110" t="s">
        <v>89</v>
      </c>
      <c r="B9" s="227">
        <v>22.49</v>
      </c>
      <c r="C9" s="227"/>
      <c r="D9" s="72">
        <f>C9/B9*100</f>
        <v>0</v>
      </c>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row>
    <row r="10" ht="24.95" customHeight="1" spans="1:39">
      <c r="A10" s="110" t="s">
        <v>90</v>
      </c>
      <c r="B10" s="227"/>
      <c r="C10" s="227"/>
      <c r="D10" s="72"/>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row>
    <row r="11" ht="24.95" customHeight="1" spans="1:39">
      <c r="A11" s="110" t="s">
        <v>91</v>
      </c>
      <c r="B11" s="227"/>
      <c r="C11" s="227"/>
      <c r="D11" s="72"/>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row>
    <row r="12" ht="24.95" customHeight="1" spans="1:39">
      <c r="A12" s="110" t="s">
        <v>92</v>
      </c>
      <c r="B12" s="227">
        <v>35.49</v>
      </c>
      <c r="C12" s="227">
        <v>76.18</v>
      </c>
      <c r="D12" s="72">
        <f t="shared" ref="D12:D17" si="0">C12/B12*100</f>
        <v>214.652014652015</v>
      </c>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row>
    <row r="13" ht="24.95" customHeight="1" spans="1:39">
      <c r="A13" s="110" t="s">
        <v>93</v>
      </c>
      <c r="B13" s="227">
        <v>603.02</v>
      </c>
      <c r="C13" s="227">
        <v>426.4</v>
      </c>
      <c r="D13" s="72">
        <f t="shared" si="0"/>
        <v>70.7107558621605</v>
      </c>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row>
    <row r="14" ht="24.95" customHeight="1" spans="1:39">
      <c r="A14" s="110" t="s">
        <v>94</v>
      </c>
      <c r="B14" s="227">
        <v>84.33</v>
      </c>
      <c r="C14" s="227">
        <v>81.94</v>
      </c>
      <c r="D14" s="72">
        <f t="shared" si="0"/>
        <v>97.1658958852128</v>
      </c>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row>
    <row r="15" ht="24.95" customHeight="1" spans="1:39">
      <c r="A15" s="110" t="s">
        <v>95</v>
      </c>
      <c r="B15" s="227">
        <v>140.76</v>
      </c>
      <c r="C15" s="227">
        <v>1.8</v>
      </c>
      <c r="D15" s="72">
        <f t="shared" si="0"/>
        <v>1.27877237851662</v>
      </c>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row>
    <row r="16" ht="24.95" customHeight="1" spans="1:39">
      <c r="A16" s="110" t="s">
        <v>96</v>
      </c>
      <c r="B16" s="227">
        <v>115.72</v>
      </c>
      <c r="C16" s="227">
        <v>306.23</v>
      </c>
      <c r="D16" s="72">
        <f t="shared" si="0"/>
        <v>264.630141721397</v>
      </c>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row>
    <row r="17" ht="24.95" customHeight="1" spans="1:39">
      <c r="A17" s="110" t="s">
        <v>97</v>
      </c>
      <c r="B17" s="227">
        <v>437.29</v>
      </c>
      <c r="C17" s="227">
        <v>436.06</v>
      </c>
      <c r="D17" s="72">
        <f t="shared" si="0"/>
        <v>99.7187221294793</v>
      </c>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row>
    <row r="18" ht="24.95" customHeight="1" spans="1:39">
      <c r="A18" s="110" t="s">
        <v>98</v>
      </c>
      <c r="B18" s="227">
        <v>2.86</v>
      </c>
      <c r="C18" s="227">
        <v>46.96</v>
      </c>
      <c r="D18" s="72"/>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row>
    <row r="19" ht="24.95" customHeight="1" spans="1:39">
      <c r="A19" s="110" t="s">
        <v>99</v>
      </c>
      <c r="B19" s="227"/>
      <c r="C19" s="227"/>
      <c r="D19" s="72"/>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row>
    <row r="20" ht="24.95" customHeight="1" spans="1:39">
      <c r="A20" s="110" t="s">
        <v>100</v>
      </c>
      <c r="B20" s="227"/>
      <c r="C20" s="227"/>
      <c r="D20" s="72"/>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row>
    <row r="21" ht="24.95" customHeight="1" spans="1:39">
      <c r="A21" s="110" t="s">
        <v>101</v>
      </c>
      <c r="B21" s="227"/>
      <c r="C21" s="227"/>
      <c r="D21" s="72"/>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row>
    <row r="22" ht="24.95" customHeight="1" spans="1:39">
      <c r="A22" s="110" t="s">
        <v>102</v>
      </c>
      <c r="B22" s="227"/>
      <c r="C22" s="227"/>
      <c r="D22" s="72"/>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row>
    <row r="23" ht="24.95" customHeight="1" spans="1:39">
      <c r="A23" s="110" t="s">
        <v>103</v>
      </c>
      <c r="B23" s="227">
        <v>2.44</v>
      </c>
      <c r="C23" s="227"/>
      <c r="D23" s="72"/>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row>
    <row r="24" ht="24.95" customHeight="1" spans="1:39">
      <c r="A24" s="110" t="s">
        <v>104</v>
      </c>
      <c r="B24" s="227">
        <v>97.94</v>
      </c>
      <c r="C24" s="227">
        <v>100.33</v>
      </c>
      <c r="D24" s="72">
        <f>C24/B24*100</f>
        <v>102.440269552787</v>
      </c>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row>
    <row r="25" ht="24.95" customHeight="1" spans="1:39">
      <c r="A25" s="110" t="s">
        <v>105</v>
      </c>
      <c r="B25" s="227"/>
      <c r="C25" s="227"/>
      <c r="D25" s="72"/>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row>
    <row r="26" ht="24.95" customHeight="1" spans="1:39">
      <c r="A26" s="110" t="s">
        <v>106</v>
      </c>
      <c r="B26" s="227"/>
      <c r="C26" s="227">
        <v>28.94</v>
      </c>
      <c r="D26" s="72"/>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row>
    <row r="27" ht="24.95" customHeight="1" spans="1:39">
      <c r="A27" s="110" t="s">
        <v>279</v>
      </c>
      <c r="B27" s="227">
        <v>23</v>
      </c>
      <c r="C27" s="227">
        <v>23</v>
      </c>
      <c r="D27" s="72">
        <f>C27/B27*100</f>
        <v>100</v>
      </c>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row>
    <row r="28" ht="24.95" customHeight="1" spans="1:39">
      <c r="A28" s="110" t="s">
        <v>280</v>
      </c>
      <c r="B28" s="227"/>
      <c r="C28" s="227"/>
      <c r="D28" s="72"/>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row>
    <row r="29" ht="24.95" customHeight="1" spans="1:39">
      <c r="A29" s="110" t="s">
        <v>281</v>
      </c>
      <c r="B29" s="227"/>
      <c r="C29" s="227"/>
      <c r="D29" s="72"/>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row>
    <row r="30" ht="24.95" customHeight="1" spans="1:39">
      <c r="A30" s="110" t="s">
        <v>282</v>
      </c>
      <c r="B30" s="227"/>
      <c r="C30" s="227"/>
      <c r="D30" s="72"/>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row>
  </sheetData>
  <sheetProtection formatCells="0" formatColumns="0" formatRows="0"/>
  <mergeCells count="1">
    <mergeCell ref="A2:D2"/>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5"/>
  <sheetViews>
    <sheetView workbookViewId="0">
      <selection activeCell="B9" sqref="B9"/>
    </sheetView>
  </sheetViews>
  <sheetFormatPr defaultColWidth="9" defaultRowHeight="14.25" outlineLevelRow="4" outlineLevelCol="3"/>
  <cols>
    <col min="1" max="3" width="20.6333333333333" style="51" customWidth="1"/>
    <col min="4" max="4" width="40.6333333333333" style="51" customWidth="1"/>
    <col min="5" max="5" width="28.8833333333333" style="51" customWidth="1"/>
    <col min="6" max="16384" width="9" style="51"/>
  </cols>
  <sheetData>
    <row r="1" ht="77.25" customHeight="1" spans="1:4">
      <c r="A1" s="101" t="s">
        <v>289</v>
      </c>
      <c r="B1" s="52"/>
      <c r="C1" s="52"/>
      <c r="D1" s="52"/>
    </row>
    <row r="2" ht="42.75" customHeight="1" spans="1:4">
      <c r="A2" s="223" t="s">
        <v>290</v>
      </c>
      <c r="B2" s="224"/>
      <c r="C2" s="224"/>
      <c r="D2" s="224"/>
    </row>
    <row r="3" ht="42.75" customHeight="1" spans="1:4">
      <c r="A3" s="224"/>
      <c r="B3" s="224"/>
      <c r="C3" s="224"/>
      <c r="D3" s="224"/>
    </row>
    <row r="4" ht="42.75" customHeight="1" spans="1:4">
      <c r="A4" s="224"/>
      <c r="B4" s="224"/>
      <c r="C4" s="224"/>
      <c r="D4" s="224"/>
    </row>
    <row r="5" ht="42.75" customHeight="1" spans="1:4">
      <c r="A5" s="224"/>
      <c r="B5" s="224"/>
      <c r="C5" s="224"/>
      <c r="D5" s="224"/>
    </row>
  </sheetData>
  <mergeCells count="2">
    <mergeCell ref="A1:D1"/>
    <mergeCell ref="A2:D5"/>
  </mergeCells>
  <pageMargins left="0.699305555555556" right="0.699305555555556" top="0.75" bottom="0.75" header="0.3" footer="0.3"/>
  <pageSetup paperSize="9" scale="82"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N25"/>
  <sheetViews>
    <sheetView showGridLines="0" showZeros="0" view="pageBreakPreview" zoomScaleNormal="115" workbookViewId="0">
      <selection activeCell="R19" sqref="R19"/>
    </sheetView>
  </sheetViews>
  <sheetFormatPr defaultColWidth="6.75" defaultRowHeight="15.75"/>
  <cols>
    <col min="1" max="1" width="47" style="59" customWidth="1"/>
    <col min="2" max="3" width="16.25" style="59" customWidth="1"/>
    <col min="4" max="16384" width="6.75" style="59"/>
  </cols>
  <sheetData>
    <row r="1" s="55" customFormat="1" ht="19.5" customHeight="1" spans="1:3">
      <c r="A1" s="171" t="s">
        <v>291</v>
      </c>
      <c r="B1" s="171"/>
      <c r="C1" s="171"/>
    </row>
    <row r="2" s="201" customFormat="1" ht="33" customHeight="1" spans="1:196">
      <c r="A2" s="215" t="s">
        <v>292</v>
      </c>
      <c r="B2" s="215"/>
      <c r="C2" s="215"/>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row>
    <row r="3" s="105" customFormat="1" ht="19.5" customHeight="1" spans="1:196">
      <c r="A3" s="216"/>
      <c r="B3" s="217"/>
      <c r="C3" s="218" t="s">
        <v>55</v>
      </c>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c r="BT3" s="204"/>
      <c r="BU3" s="204"/>
      <c r="BV3" s="204"/>
      <c r="BW3" s="204"/>
      <c r="BX3" s="204"/>
      <c r="BY3" s="204"/>
      <c r="BZ3" s="204"/>
      <c r="CA3" s="204"/>
      <c r="CB3" s="204"/>
      <c r="CC3" s="204"/>
      <c r="CD3" s="204"/>
      <c r="CE3" s="204"/>
      <c r="CF3" s="204"/>
      <c r="CG3" s="204"/>
      <c r="CH3" s="204"/>
      <c r="CI3" s="204"/>
      <c r="CJ3" s="204"/>
      <c r="CK3" s="204"/>
      <c r="CL3" s="204"/>
      <c r="CM3" s="204"/>
      <c r="CN3" s="204"/>
      <c r="CO3" s="204"/>
      <c r="CP3" s="204"/>
      <c r="CQ3" s="204"/>
      <c r="CR3" s="204"/>
      <c r="CS3" s="204"/>
      <c r="CT3" s="204"/>
      <c r="CU3" s="204"/>
      <c r="CV3" s="204"/>
      <c r="CW3" s="204"/>
      <c r="CX3" s="204"/>
      <c r="CY3" s="204"/>
      <c r="CZ3" s="204"/>
      <c r="DA3" s="204"/>
      <c r="DB3" s="204"/>
      <c r="DC3" s="204"/>
      <c r="DD3" s="204"/>
      <c r="DE3" s="204"/>
      <c r="DF3" s="204"/>
      <c r="DG3" s="204"/>
      <c r="DH3" s="204"/>
      <c r="DI3" s="204"/>
      <c r="DJ3" s="204"/>
      <c r="DK3" s="204"/>
      <c r="DL3" s="204"/>
      <c r="DM3" s="204"/>
      <c r="DN3" s="204"/>
      <c r="DO3" s="204"/>
      <c r="DP3" s="204"/>
      <c r="DQ3" s="204"/>
      <c r="DR3" s="204"/>
      <c r="DS3" s="204"/>
      <c r="DT3" s="204"/>
      <c r="DU3" s="204"/>
      <c r="DV3" s="204"/>
      <c r="DW3" s="204"/>
      <c r="DX3" s="204"/>
      <c r="DY3" s="204"/>
      <c r="DZ3" s="204"/>
      <c r="EA3" s="204"/>
      <c r="EB3" s="204"/>
      <c r="EC3" s="204"/>
      <c r="ED3" s="204"/>
      <c r="EE3" s="204"/>
      <c r="EF3" s="204"/>
      <c r="EG3" s="204"/>
      <c r="EH3" s="204"/>
      <c r="EI3" s="204"/>
      <c r="EJ3" s="204"/>
      <c r="EK3" s="204"/>
      <c r="EL3" s="204"/>
      <c r="EM3" s="204"/>
      <c r="EN3" s="204"/>
      <c r="EO3" s="204"/>
      <c r="EP3" s="204"/>
      <c r="EQ3" s="204"/>
      <c r="ER3" s="204"/>
      <c r="ES3" s="204"/>
      <c r="ET3" s="204"/>
      <c r="EU3" s="204"/>
      <c r="EV3" s="204"/>
      <c r="EW3" s="204"/>
      <c r="EX3" s="204"/>
      <c r="EY3" s="204"/>
      <c r="EZ3" s="204"/>
      <c r="FA3" s="204"/>
      <c r="FB3" s="204"/>
      <c r="FC3" s="204"/>
      <c r="FD3" s="204"/>
      <c r="FE3" s="204"/>
      <c r="FF3" s="204"/>
      <c r="FG3" s="204"/>
      <c r="FH3" s="204"/>
      <c r="FI3" s="204"/>
      <c r="FJ3" s="204"/>
      <c r="FK3" s="204"/>
      <c r="FL3" s="204"/>
      <c r="FM3" s="204"/>
      <c r="FN3" s="204"/>
      <c r="FO3" s="204"/>
      <c r="FP3" s="204"/>
      <c r="FQ3" s="204"/>
      <c r="FR3" s="204"/>
      <c r="FS3" s="204"/>
      <c r="FT3" s="204"/>
      <c r="FU3" s="204"/>
      <c r="FV3" s="204"/>
      <c r="FW3" s="204"/>
      <c r="FX3" s="204"/>
      <c r="FY3" s="204"/>
      <c r="FZ3" s="204"/>
      <c r="GA3" s="204"/>
      <c r="GB3" s="204"/>
      <c r="GC3" s="204"/>
      <c r="GD3" s="204"/>
      <c r="GE3" s="204"/>
      <c r="GF3" s="204"/>
      <c r="GG3" s="204"/>
      <c r="GH3" s="204"/>
      <c r="GI3" s="204"/>
      <c r="GJ3" s="204"/>
      <c r="GK3" s="204"/>
      <c r="GL3" s="204"/>
      <c r="GM3" s="204"/>
      <c r="GN3" s="204"/>
    </row>
    <row r="4" s="202" customFormat="1" ht="42" customHeight="1" spans="1:196">
      <c r="A4" s="173" t="s">
        <v>219</v>
      </c>
      <c r="B4" s="173" t="s">
        <v>277</v>
      </c>
      <c r="C4" s="173" t="s">
        <v>273</v>
      </c>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c r="BA4" s="203"/>
      <c r="BB4" s="203"/>
      <c r="BC4" s="203"/>
      <c r="BD4" s="203"/>
      <c r="BE4" s="203"/>
      <c r="BF4" s="203"/>
      <c r="BG4" s="203"/>
      <c r="BH4" s="203"/>
      <c r="BI4" s="203"/>
      <c r="BJ4" s="203"/>
      <c r="BK4" s="203"/>
      <c r="BL4" s="203"/>
      <c r="BM4" s="203"/>
      <c r="BN4" s="203"/>
      <c r="BO4" s="203"/>
      <c r="BP4" s="203"/>
      <c r="BQ4" s="203"/>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3"/>
      <c r="EB4" s="203"/>
      <c r="EC4" s="203"/>
      <c r="ED4" s="203"/>
      <c r="EE4" s="203"/>
      <c r="EF4" s="203"/>
      <c r="EG4" s="203"/>
      <c r="EH4" s="203"/>
      <c r="EI4" s="203"/>
      <c r="EJ4" s="203"/>
      <c r="EK4" s="203"/>
      <c r="EL4" s="203"/>
      <c r="EM4" s="203"/>
      <c r="EN4" s="203"/>
      <c r="EO4" s="203"/>
      <c r="EP4" s="203"/>
      <c r="EQ4" s="203"/>
      <c r="ER4" s="203"/>
      <c r="ES4" s="203"/>
      <c r="ET4" s="203"/>
      <c r="EU4" s="203"/>
      <c r="EV4" s="203"/>
      <c r="EW4" s="203"/>
      <c r="EX4" s="203"/>
      <c r="EY4" s="203"/>
      <c r="EZ4" s="203"/>
      <c r="FA4" s="203"/>
      <c r="FB4" s="203"/>
      <c r="FC4" s="203"/>
      <c r="FD4" s="203"/>
      <c r="FE4" s="203"/>
      <c r="FF4" s="203"/>
      <c r="FG4" s="203"/>
      <c r="FH4" s="203"/>
      <c r="FI4" s="203"/>
      <c r="FJ4" s="203"/>
      <c r="FK4" s="203"/>
      <c r="FL4" s="203"/>
      <c r="FM4" s="203"/>
      <c r="FN4" s="203"/>
      <c r="FO4" s="203"/>
      <c r="FP4" s="203"/>
      <c r="FQ4" s="203"/>
      <c r="FR4" s="203"/>
      <c r="FS4" s="203"/>
      <c r="FT4" s="203"/>
      <c r="FU4" s="203"/>
      <c r="FV4" s="203"/>
      <c r="FW4" s="203"/>
      <c r="FX4" s="203"/>
      <c r="FY4" s="203"/>
      <c r="FZ4" s="203"/>
      <c r="GA4" s="203"/>
      <c r="GB4" s="203"/>
      <c r="GC4" s="203"/>
      <c r="GD4" s="203"/>
      <c r="GE4" s="203"/>
      <c r="GF4" s="203"/>
      <c r="GG4" s="203"/>
      <c r="GH4" s="203"/>
      <c r="GI4" s="203"/>
      <c r="GJ4" s="203"/>
      <c r="GK4" s="203"/>
      <c r="GL4" s="203"/>
      <c r="GM4" s="203"/>
      <c r="GN4" s="203"/>
    </row>
    <row r="5" s="203" customFormat="1" ht="24" customHeight="1" spans="1:3">
      <c r="A5" s="219" t="s">
        <v>121</v>
      </c>
      <c r="B5" s="220">
        <f>B6+B9</f>
        <v>2257</v>
      </c>
      <c r="C5" s="220">
        <f>C6+C9</f>
        <v>2165</v>
      </c>
    </row>
    <row r="6" s="204" customFormat="1" ht="24" customHeight="1" spans="1:3">
      <c r="A6" s="209" t="s">
        <v>122</v>
      </c>
      <c r="B6" s="221">
        <f>SUM(B7:B8)</f>
        <v>2257</v>
      </c>
      <c r="C6" s="221">
        <f>SUM(C7:C8)</f>
        <v>2165</v>
      </c>
    </row>
    <row r="7" s="204" customFormat="1" ht="24" customHeight="1" spans="1:3">
      <c r="A7" s="124" t="s">
        <v>123</v>
      </c>
      <c r="B7" s="222">
        <v>1455.78</v>
      </c>
      <c r="C7" s="222">
        <v>1455.78</v>
      </c>
    </row>
    <row r="8" s="204" customFormat="1" ht="24" customHeight="1" spans="1:3">
      <c r="A8" s="124" t="s">
        <v>124</v>
      </c>
      <c r="B8" s="222">
        <v>801.22</v>
      </c>
      <c r="C8" s="222">
        <v>709.22</v>
      </c>
    </row>
    <row r="9" s="204" customFormat="1" ht="24" customHeight="1" spans="1:3">
      <c r="A9" s="209" t="s">
        <v>125</v>
      </c>
      <c r="B9" s="221">
        <f>SUM(B10:B24)</f>
        <v>0</v>
      </c>
      <c r="C9" s="221">
        <f>SUM(C10:C24)</f>
        <v>0</v>
      </c>
    </row>
    <row r="10" s="204" customFormat="1" ht="24" customHeight="1" spans="1:3">
      <c r="A10" s="124" t="s">
        <v>126</v>
      </c>
      <c r="B10" s="222"/>
      <c r="C10" s="222"/>
    </row>
    <row r="11" s="204" customFormat="1" ht="24" customHeight="1" spans="1:3">
      <c r="A11" s="124" t="s">
        <v>127</v>
      </c>
      <c r="B11" s="222"/>
      <c r="C11" s="222"/>
    </row>
    <row r="12" s="204" customFormat="1" ht="24" customHeight="1" spans="1:3">
      <c r="A12" s="124" t="s">
        <v>128</v>
      </c>
      <c r="B12" s="222"/>
      <c r="C12" s="222"/>
    </row>
    <row r="13" s="204" customFormat="1" ht="24" customHeight="1" spans="1:3">
      <c r="A13" s="124" t="s">
        <v>129</v>
      </c>
      <c r="B13" s="222"/>
      <c r="C13" s="222"/>
    </row>
    <row r="14" s="204" customFormat="1" ht="24" customHeight="1" spans="1:3">
      <c r="A14" s="124" t="s">
        <v>130</v>
      </c>
      <c r="B14" s="222"/>
      <c r="C14" s="222"/>
    </row>
    <row r="15" s="204" customFormat="1" ht="24" customHeight="1" spans="1:3">
      <c r="A15" s="124" t="s">
        <v>131</v>
      </c>
      <c r="B15" s="222"/>
      <c r="C15" s="222"/>
    </row>
    <row r="16" s="204" customFormat="1" ht="24" customHeight="1" spans="1:3">
      <c r="A16" s="124" t="s">
        <v>132</v>
      </c>
      <c r="B16" s="222"/>
      <c r="C16" s="222"/>
    </row>
    <row r="17" s="204" customFormat="1" ht="24" customHeight="1" spans="1:3">
      <c r="A17" s="124" t="s">
        <v>133</v>
      </c>
      <c r="B17" s="222"/>
      <c r="C17" s="222"/>
    </row>
    <row r="18" s="204" customFormat="1" ht="24" customHeight="1" spans="1:3">
      <c r="A18" s="124" t="s">
        <v>135</v>
      </c>
      <c r="B18" s="222"/>
      <c r="C18" s="222"/>
    </row>
    <row r="19" s="204" customFormat="1" ht="24" customHeight="1" spans="1:3">
      <c r="A19" s="124" t="s">
        <v>136</v>
      </c>
      <c r="B19" s="222"/>
      <c r="C19" s="222"/>
    </row>
    <row r="20" s="204" customFormat="1" ht="24" customHeight="1" spans="1:3">
      <c r="A20" s="124" t="s">
        <v>137</v>
      </c>
      <c r="B20" s="222"/>
      <c r="C20" s="222"/>
    </row>
    <row r="21" s="204" customFormat="1" ht="24" customHeight="1" spans="1:3">
      <c r="A21" s="124" t="s">
        <v>138</v>
      </c>
      <c r="B21" s="222"/>
      <c r="C21" s="222"/>
    </row>
    <row r="22" s="204" customFormat="1" ht="24" customHeight="1" spans="1:3">
      <c r="A22" s="124" t="s">
        <v>140</v>
      </c>
      <c r="B22" s="222"/>
      <c r="C22" s="222"/>
    </row>
    <row r="23" s="204" customFormat="1" ht="24" customHeight="1" spans="1:3">
      <c r="A23" s="124" t="s">
        <v>141</v>
      </c>
      <c r="B23" s="222"/>
      <c r="C23" s="222"/>
    </row>
    <row r="24" s="204" customFormat="1" ht="24" customHeight="1" spans="1:4">
      <c r="A24" s="124" t="s">
        <v>143</v>
      </c>
      <c r="B24" s="222"/>
      <c r="C24" s="222"/>
      <c r="D24" s="59"/>
    </row>
    <row r="25" s="204" customFormat="1" ht="24" customHeight="1" spans="1:3">
      <c r="A25" s="59"/>
      <c r="B25" s="59"/>
      <c r="C25" s="59"/>
    </row>
  </sheetData>
  <sheetProtection formatCells="0" formatColumns="0" formatRows="0"/>
  <mergeCells count="1">
    <mergeCell ref="A2:C2"/>
  </mergeCells>
  <printOptions horizontalCentered="1"/>
  <pageMargins left="0.236220472440945" right="0.236220472440945" top="0.47244094488189" bottom="0" header="0.118110236220472" footer="0.0393700787401575"/>
  <pageSetup paperSize="9" scale="85" fitToWidth="0" fitToHeight="0" orientation="portrait" blackAndWhite="1" errors="blank"/>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23"/>
  <sheetViews>
    <sheetView showGridLines="0" showZeros="0" view="pageBreakPreview" zoomScaleNormal="100" workbookViewId="0">
      <selection activeCell="U21" sqref="U21"/>
    </sheetView>
  </sheetViews>
  <sheetFormatPr defaultColWidth="6.75" defaultRowHeight="15.75"/>
  <cols>
    <col min="1" max="1" width="45" style="59" customWidth="1"/>
    <col min="2" max="3" width="15.6333333333333" style="59" customWidth="1"/>
    <col min="4" max="5" width="9" style="59" customWidth="1"/>
    <col min="6" max="6" width="5.63333333333333" style="59" customWidth="1"/>
    <col min="7" max="7" width="0.75" style="59" customWidth="1"/>
    <col min="8" max="8" width="10.1333333333333" style="59" customWidth="1"/>
    <col min="9" max="9" width="5.88333333333333" style="59" customWidth="1"/>
    <col min="10" max="16384" width="6.75" style="59"/>
  </cols>
  <sheetData>
    <row r="1" s="55" customFormat="1" ht="19.5" customHeight="1" spans="1:1">
      <c r="A1" s="55" t="s">
        <v>293</v>
      </c>
    </row>
    <row r="2" s="201" customFormat="1" ht="33" customHeight="1" spans="1:252">
      <c r="A2" s="201" t="s">
        <v>294</v>
      </c>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c r="IP2" s="60"/>
      <c r="IQ2" s="60"/>
      <c r="IR2" s="60"/>
    </row>
    <row r="3" s="105" customFormat="1" ht="19.5" customHeight="1" spans="1:252">
      <c r="A3" s="205"/>
      <c r="C3" s="206" t="s">
        <v>55</v>
      </c>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c r="BT3" s="204"/>
      <c r="BU3" s="204"/>
      <c r="BV3" s="204"/>
      <c r="BW3" s="204"/>
      <c r="BX3" s="204"/>
      <c r="BY3" s="204"/>
      <c r="BZ3" s="204"/>
      <c r="CA3" s="204"/>
      <c r="CB3" s="204"/>
      <c r="CC3" s="204"/>
      <c r="CD3" s="204"/>
      <c r="CE3" s="204"/>
      <c r="CF3" s="204"/>
      <c r="CG3" s="204"/>
      <c r="CH3" s="204"/>
      <c r="CI3" s="204"/>
      <c r="CJ3" s="204"/>
      <c r="CK3" s="204"/>
      <c r="CL3" s="204"/>
      <c r="CM3" s="204"/>
      <c r="CN3" s="204"/>
      <c r="CO3" s="204"/>
      <c r="CP3" s="204"/>
      <c r="CQ3" s="204"/>
      <c r="CR3" s="204"/>
      <c r="CS3" s="204"/>
      <c r="CT3" s="204"/>
      <c r="CU3" s="204"/>
      <c r="CV3" s="204"/>
      <c r="CW3" s="204"/>
      <c r="CX3" s="204"/>
      <c r="CY3" s="204"/>
      <c r="CZ3" s="204"/>
      <c r="DA3" s="204"/>
      <c r="DB3" s="204"/>
      <c r="DC3" s="204"/>
      <c r="DD3" s="204"/>
      <c r="DE3" s="204"/>
      <c r="DF3" s="204"/>
      <c r="DG3" s="204"/>
      <c r="DH3" s="204"/>
      <c r="DI3" s="204"/>
      <c r="DJ3" s="204"/>
      <c r="DK3" s="204"/>
      <c r="DL3" s="204"/>
      <c r="DM3" s="204"/>
      <c r="DN3" s="204"/>
      <c r="DO3" s="204"/>
      <c r="DP3" s="204"/>
      <c r="DQ3" s="204"/>
      <c r="DR3" s="204"/>
      <c r="DS3" s="204"/>
      <c r="DT3" s="204"/>
      <c r="DU3" s="204"/>
      <c r="DV3" s="204"/>
      <c r="DW3" s="204"/>
      <c r="DX3" s="204"/>
      <c r="DY3" s="204"/>
      <c r="DZ3" s="204"/>
      <c r="EA3" s="204"/>
      <c r="EB3" s="204"/>
      <c r="EC3" s="204"/>
      <c r="ED3" s="204"/>
      <c r="EE3" s="204"/>
      <c r="EF3" s="204"/>
      <c r="EG3" s="204"/>
      <c r="EH3" s="204"/>
      <c r="EI3" s="204"/>
      <c r="EJ3" s="204"/>
      <c r="EK3" s="204"/>
      <c r="EL3" s="204"/>
      <c r="EM3" s="204"/>
      <c r="EN3" s="204"/>
      <c r="EO3" s="204"/>
      <c r="EP3" s="204"/>
      <c r="EQ3" s="204"/>
      <c r="ER3" s="204"/>
      <c r="ES3" s="204"/>
      <c r="ET3" s="204"/>
      <c r="EU3" s="204"/>
      <c r="EV3" s="204"/>
      <c r="EW3" s="204"/>
      <c r="EX3" s="204"/>
      <c r="EY3" s="204"/>
      <c r="EZ3" s="204"/>
      <c r="FA3" s="204"/>
      <c r="FB3" s="204"/>
      <c r="FC3" s="204"/>
      <c r="FD3" s="204"/>
      <c r="FE3" s="204"/>
      <c r="FF3" s="204"/>
      <c r="FG3" s="204"/>
      <c r="FH3" s="204"/>
      <c r="FI3" s="204"/>
      <c r="FJ3" s="204"/>
      <c r="FK3" s="204"/>
      <c r="FL3" s="204"/>
      <c r="FM3" s="204"/>
      <c r="FN3" s="204"/>
      <c r="FO3" s="204"/>
      <c r="FP3" s="204"/>
      <c r="FQ3" s="204"/>
      <c r="FR3" s="204"/>
      <c r="FS3" s="204"/>
      <c r="FT3" s="204"/>
      <c r="FU3" s="204"/>
      <c r="FV3" s="204"/>
      <c r="FW3" s="204"/>
      <c r="FX3" s="204"/>
      <c r="FY3" s="204"/>
      <c r="FZ3" s="204"/>
      <c r="GA3" s="204"/>
      <c r="GB3" s="204"/>
      <c r="GC3" s="204"/>
      <c r="GD3" s="204"/>
      <c r="GE3" s="204"/>
      <c r="GF3" s="204"/>
      <c r="GG3" s="204"/>
      <c r="GH3" s="204"/>
      <c r="GI3" s="204"/>
      <c r="GJ3" s="204"/>
      <c r="GK3" s="204"/>
      <c r="GL3" s="204"/>
      <c r="GM3" s="204"/>
      <c r="GN3" s="204"/>
      <c r="GO3" s="204"/>
      <c r="GP3" s="204"/>
      <c r="GQ3" s="204"/>
      <c r="GR3" s="204"/>
      <c r="GS3" s="204"/>
      <c r="GT3" s="204"/>
      <c r="GU3" s="204"/>
      <c r="GV3" s="204"/>
      <c r="GW3" s="204"/>
      <c r="GX3" s="204"/>
      <c r="GY3" s="204"/>
      <c r="GZ3" s="204"/>
      <c r="HA3" s="204"/>
      <c r="HB3" s="204"/>
      <c r="HC3" s="204"/>
      <c r="HD3" s="204"/>
      <c r="HE3" s="204"/>
      <c r="HF3" s="204"/>
      <c r="HG3" s="204"/>
      <c r="HH3" s="204"/>
      <c r="HI3" s="204"/>
      <c r="HJ3" s="204"/>
      <c r="HK3" s="204"/>
      <c r="HL3" s="204"/>
      <c r="HM3" s="204"/>
      <c r="HN3" s="204"/>
      <c r="HO3" s="204"/>
      <c r="HP3" s="204"/>
      <c r="HQ3" s="204"/>
      <c r="HR3" s="204"/>
      <c r="HS3" s="204"/>
      <c r="HT3" s="204"/>
      <c r="HU3" s="204"/>
      <c r="HV3" s="204"/>
      <c r="HW3" s="204"/>
      <c r="HX3" s="204"/>
      <c r="HY3" s="204"/>
      <c r="HZ3" s="204"/>
      <c r="IA3" s="204"/>
      <c r="IB3" s="204"/>
      <c r="IC3" s="204"/>
      <c r="ID3" s="204"/>
      <c r="IE3" s="204"/>
      <c r="IF3" s="204"/>
      <c r="IG3" s="204"/>
      <c r="IH3" s="204"/>
      <c r="II3" s="204"/>
      <c r="IJ3" s="204"/>
      <c r="IK3" s="204"/>
      <c r="IL3" s="204"/>
      <c r="IM3" s="204"/>
      <c r="IN3" s="204"/>
      <c r="IO3" s="204"/>
      <c r="IP3" s="204"/>
      <c r="IQ3" s="204"/>
      <c r="IR3" s="204"/>
    </row>
    <row r="4" s="202" customFormat="1" ht="50.1" customHeight="1" spans="1:252">
      <c r="A4" s="107" t="s">
        <v>174</v>
      </c>
      <c r="B4" s="107" t="s">
        <v>277</v>
      </c>
      <c r="C4" s="107" t="s">
        <v>273</v>
      </c>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R4" s="203"/>
      <c r="AS4" s="203"/>
      <c r="AT4" s="203"/>
      <c r="AU4" s="203"/>
      <c r="AV4" s="203"/>
      <c r="AW4" s="203"/>
      <c r="AX4" s="203"/>
      <c r="AY4" s="203"/>
      <c r="AZ4" s="203"/>
      <c r="BA4" s="203"/>
      <c r="BB4" s="203"/>
      <c r="BC4" s="203"/>
      <c r="BD4" s="203"/>
      <c r="BE4" s="203"/>
      <c r="BF4" s="203"/>
      <c r="BG4" s="203"/>
      <c r="BH4" s="203"/>
      <c r="BI4" s="203"/>
      <c r="BJ4" s="203"/>
      <c r="BK4" s="203"/>
      <c r="BL4" s="203"/>
      <c r="BM4" s="203"/>
      <c r="BN4" s="203"/>
      <c r="BO4" s="203"/>
      <c r="BP4" s="203"/>
      <c r="BQ4" s="203"/>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3"/>
      <c r="EB4" s="203"/>
      <c r="EC4" s="203"/>
      <c r="ED4" s="203"/>
      <c r="EE4" s="203"/>
      <c r="EF4" s="203"/>
      <c r="EG4" s="203"/>
      <c r="EH4" s="203"/>
      <c r="EI4" s="203"/>
      <c r="EJ4" s="203"/>
      <c r="EK4" s="203"/>
      <c r="EL4" s="203"/>
      <c r="EM4" s="203"/>
      <c r="EN4" s="203"/>
      <c r="EO4" s="203"/>
      <c r="EP4" s="203"/>
      <c r="EQ4" s="203"/>
      <c r="ER4" s="203"/>
      <c r="ES4" s="203"/>
      <c r="ET4" s="203"/>
      <c r="EU4" s="203"/>
      <c r="EV4" s="203"/>
      <c r="EW4" s="203"/>
      <c r="EX4" s="203"/>
      <c r="EY4" s="203"/>
      <c r="EZ4" s="203"/>
      <c r="FA4" s="203"/>
      <c r="FB4" s="203"/>
      <c r="FC4" s="203"/>
      <c r="FD4" s="203"/>
      <c r="FE4" s="203"/>
      <c r="FF4" s="203"/>
      <c r="FG4" s="203"/>
      <c r="FH4" s="203"/>
      <c r="FI4" s="203"/>
      <c r="FJ4" s="203"/>
      <c r="FK4" s="203"/>
      <c r="FL4" s="203"/>
      <c r="FM4" s="203"/>
      <c r="FN4" s="203"/>
      <c r="FO4" s="203"/>
      <c r="FP4" s="203"/>
      <c r="FQ4" s="203"/>
      <c r="FR4" s="203"/>
      <c r="FS4" s="203"/>
      <c r="FT4" s="203"/>
      <c r="FU4" s="203"/>
      <c r="FV4" s="203"/>
      <c r="FW4" s="203"/>
      <c r="FX4" s="203"/>
      <c r="FY4" s="203"/>
      <c r="FZ4" s="203"/>
      <c r="GA4" s="203"/>
      <c r="GB4" s="203"/>
      <c r="GC4" s="203"/>
      <c r="GD4" s="203"/>
      <c r="GE4" s="203"/>
      <c r="GF4" s="203"/>
      <c r="GG4" s="203"/>
      <c r="GH4" s="203"/>
      <c r="GI4" s="203"/>
      <c r="GJ4" s="203"/>
      <c r="GK4" s="203"/>
      <c r="GL4" s="203"/>
      <c r="GM4" s="203"/>
      <c r="GN4" s="203"/>
      <c r="GO4" s="203"/>
      <c r="GP4" s="203"/>
      <c r="GQ4" s="203"/>
      <c r="GR4" s="203"/>
      <c r="GS4" s="203"/>
      <c r="GT4" s="203"/>
      <c r="GU4" s="203"/>
      <c r="GV4" s="203"/>
      <c r="GW4" s="203"/>
      <c r="GX4" s="203"/>
      <c r="GY4" s="203"/>
      <c r="GZ4" s="203"/>
      <c r="HA4" s="203"/>
      <c r="HB4" s="203"/>
      <c r="HC4" s="203"/>
      <c r="HD4" s="203"/>
      <c r="HE4" s="203"/>
      <c r="HF4" s="203"/>
      <c r="HG4" s="203"/>
      <c r="HH4" s="203"/>
      <c r="HI4" s="203"/>
      <c r="HJ4" s="203"/>
      <c r="HK4" s="203"/>
      <c r="HL4" s="203"/>
      <c r="HM4" s="203"/>
      <c r="HN4" s="203"/>
      <c r="HO4" s="203"/>
      <c r="HP4" s="203"/>
      <c r="HQ4" s="203"/>
      <c r="HR4" s="203"/>
      <c r="HS4" s="203"/>
      <c r="HT4" s="203"/>
      <c r="HU4" s="203"/>
      <c r="HV4" s="203"/>
      <c r="HW4" s="203"/>
      <c r="HX4" s="203"/>
      <c r="HY4" s="203"/>
      <c r="HZ4" s="203"/>
      <c r="IA4" s="203"/>
      <c r="IB4" s="203"/>
      <c r="IC4" s="203"/>
      <c r="ID4" s="203"/>
      <c r="IE4" s="203"/>
      <c r="IF4" s="203"/>
      <c r="IG4" s="203"/>
      <c r="IH4" s="203"/>
      <c r="II4" s="203"/>
      <c r="IJ4" s="203"/>
      <c r="IK4" s="203"/>
      <c r="IL4" s="203"/>
      <c r="IM4" s="203"/>
      <c r="IN4" s="203"/>
      <c r="IO4" s="203"/>
      <c r="IP4" s="203"/>
      <c r="IQ4" s="203"/>
      <c r="IR4" s="203"/>
    </row>
    <row r="5" s="203" customFormat="1" ht="24.95" customHeight="1" spans="1:3">
      <c r="A5" s="207" t="s">
        <v>147</v>
      </c>
      <c r="B5" s="208"/>
      <c r="C5" s="208"/>
    </row>
    <row r="6" s="204" customFormat="1" ht="24.95" customHeight="1" spans="1:3">
      <c r="A6" s="209" t="s">
        <v>148</v>
      </c>
      <c r="B6" s="210"/>
      <c r="C6" s="210"/>
    </row>
    <row r="7" s="204" customFormat="1" ht="24.95" customHeight="1" spans="1:3">
      <c r="A7" s="124" t="s">
        <v>123</v>
      </c>
      <c r="B7" s="211"/>
      <c r="C7" s="211"/>
    </row>
    <row r="8" s="204" customFormat="1" ht="24.95" customHeight="1" spans="1:3">
      <c r="A8" s="124" t="s">
        <v>149</v>
      </c>
      <c r="B8" s="211"/>
      <c r="C8" s="211"/>
    </row>
    <row r="9" s="204" customFormat="1" ht="24.95" customHeight="1" spans="1:3">
      <c r="A9" s="124" t="s">
        <v>124</v>
      </c>
      <c r="B9" s="211"/>
      <c r="C9" s="212"/>
    </row>
    <row r="10" s="204" customFormat="1" ht="24.95" customHeight="1" spans="1:3">
      <c r="A10" s="209" t="s">
        <v>150</v>
      </c>
      <c r="B10" s="212"/>
      <c r="C10" s="212"/>
    </row>
    <row r="11" s="204" customFormat="1" ht="24.95" customHeight="1" spans="1:3">
      <c r="A11" s="124" t="s">
        <v>151</v>
      </c>
      <c r="B11" s="212"/>
      <c r="C11" s="212"/>
    </row>
    <row r="12" s="204" customFormat="1" ht="24.95" customHeight="1" spans="1:3">
      <c r="A12" s="124" t="s">
        <v>153</v>
      </c>
      <c r="B12" s="212"/>
      <c r="C12" s="212"/>
    </row>
    <row r="13" s="204" customFormat="1" ht="24.95" customHeight="1" spans="1:3">
      <c r="A13" s="213" t="s">
        <v>154</v>
      </c>
      <c r="B13" s="212"/>
      <c r="C13" s="212"/>
    </row>
    <row r="14" s="204" customFormat="1" ht="24.95" customHeight="1" spans="1:3">
      <c r="A14" s="124" t="s">
        <v>155</v>
      </c>
      <c r="B14" s="212"/>
      <c r="C14" s="212"/>
    </row>
    <row r="15" s="204" customFormat="1" ht="24.95" customHeight="1" spans="1:3">
      <c r="A15" s="124" t="s">
        <v>156</v>
      </c>
      <c r="B15" s="212"/>
      <c r="C15" s="212"/>
    </row>
    <row r="16" s="204" customFormat="1" ht="24.95" customHeight="1" spans="1:3">
      <c r="A16" s="124" t="s">
        <v>157</v>
      </c>
      <c r="B16" s="212"/>
      <c r="C16" s="212"/>
    </row>
    <row r="17" s="204" customFormat="1" ht="24.95" customHeight="1" spans="1:3">
      <c r="A17" s="124" t="s">
        <v>158</v>
      </c>
      <c r="B17" s="212"/>
      <c r="C17" s="212"/>
    </row>
    <row r="18" s="204" customFormat="1" ht="24.95" customHeight="1" spans="1:3">
      <c r="A18" s="124" t="s">
        <v>159</v>
      </c>
      <c r="B18" s="212"/>
      <c r="C18" s="212"/>
    </row>
    <row r="19" s="204" customFormat="1" ht="24.95" customHeight="1" spans="1:3">
      <c r="A19" s="124" t="s">
        <v>160</v>
      </c>
      <c r="B19" s="212"/>
      <c r="C19" s="212"/>
    </row>
    <row r="20" s="204" customFormat="1" ht="24.95" customHeight="1" spans="1:3">
      <c r="A20" s="124" t="s">
        <v>161</v>
      </c>
      <c r="B20" s="212"/>
      <c r="C20" s="212"/>
    </row>
    <row r="21" s="204" customFormat="1" ht="24.95" customHeight="1" spans="1:3">
      <c r="A21" s="124" t="s">
        <v>162</v>
      </c>
      <c r="B21" s="210"/>
      <c r="C21" s="210"/>
    </row>
    <row r="22" s="204" customFormat="1" ht="24.95" customHeight="1" spans="1:3">
      <c r="A22" s="124" t="s">
        <v>163</v>
      </c>
      <c r="B22" s="212"/>
      <c r="C22" s="212"/>
    </row>
    <row r="23" s="148" customFormat="1" ht="29" customHeight="1" spans="1:3">
      <c r="A23" s="214" t="s">
        <v>164</v>
      </c>
      <c r="B23" s="214"/>
      <c r="C23" s="214"/>
    </row>
  </sheetData>
  <sheetProtection formatCells="0" formatColumns="0" formatRows="0"/>
  <mergeCells count="2">
    <mergeCell ref="A2:C2"/>
    <mergeCell ref="A23:C23"/>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view="pageBreakPreview" zoomScaleNormal="100" workbookViewId="0">
      <selection activeCell="Q28" sqref="Q28"/>
    </sheetView>
  </sheetViews>
  <sheetFormatPr defaultColWidth="9" defaultRowHeight="15.75" outlineLevelRow="7" outlineLevelCol="4"/>
  <cols>
    <col min="1" max="1" width="26.75" style="145" customWidth="1"/>
    <col min="2" max="4" width="18.6333333333333" style="145" customWidth="1"/>
    <col min="5" max="16384" width="9" style="145"/>
  </cols>
  <sheetData>
    <row r="1" s="193" customFormat="1" ht="18" spans="1:4">
      <c r="A1" s="150" t="s">
        <v>295</v>
      </c>
      <c r="B1" s="150"/>
      <c r="C1" s="150"/>
      <c r="D1" s="150"/>
    </row>
    <row r="2" s="194" customFormat="1" ht="25.5" customHeight="1" spans="1:4">
      <c r="A2" s="151" t="s">
        <v>296</v>
      </c>
      <c r="B2" s="151"/>
      <c r="C2" s="151"/>
      <c r="D2" s="151"/>
    </row>
    <row r="3" s="144" customFormat="1" ht="20.25" customHeight="1" spans="1:4">
      <c r="A3" s="152" t="s">
        <v>166</v>
      </c>
      <c r="B3" s="152"/>
      <c r="C3" s="152"/>
      <c r="D3" s="152"/>
    </row>
    <row r="4" ht="20.1" customHeight="1" spans="1:4">
      <c r="A4" s="153"/>
      <c r="B4" s="153"/>
      <c r="C4" s="153"/>
      <c r="D4" s="154" t="s">
        <v>55</v>
      </c>
    </row>
    <row r="5" s="146" customFormat="1" ht="37.5" customHeight="1" spans="1:4">
      <c r="A5" s="195" t="s">
        <v>168</v>
      </c>
      <c r="B5" s="195" t="s">
        <v>169</v>
      </c>
      <c r="C5" s="196" t="s">
        <v>170</v>
      </c>
      <c r="D5" s="196" t="s">
        <v>171</v>
      </c>
    </row>
    <row r="6" s="146" customFormat="1" ht="27" customHeight="1" spans="1:4">
      <c r="A6" s="197" t="s">
        <v>147</v>
      </c>
      <c r="B6" s="198">
        <f>SUM(B7:B7)</f>
        <v>0</v>
      </c>
      <c r="C6" s="198">
        <f>SUM(C7:C7)</f>
        <v>0</v>
      </c>
      <c r="D6" s="198"/>
    </row>
    <row r="7" s="147" customFormat="1" ht="27" customHeight="1" spans="1:4">
      <c r="A7" s="159"/>
      <c r="B7" s="199"/>
      <c r="C7" s="199"/>
      <c r="D7" s="200"/>
    </row>
    <row r="8" s="148" customFormat="1" ht="29" customHeight="1" spans="1:5">
      <c r="A8" s="161" t="s">
        <v>164</v>
      </c>
      <c r="B8" s="161"/>
      <c r="C8" s="161"/>
      <c r="D8" s="161"/>
      <c r="E8" s="162"/>
    </row>
  </sheetData>
  <mergeCells count="3">
    <mergeCell ref="A2:D2"/>
    <mergeCell ref="A3:D3"/>
    <mergeCell ref="A8:D8"/>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showGridLines="0" showZeros="0" view="pageBreakPreview" zoomScaleNormal="100" workbookViewId="0">
      <selection activeCell="R22" sqref="R22"/>
    </sheetView>
  </sheetViews>
  <sheetFormatPr defaultColWidth="9.13333333333333" defaultRowHeight="15.75" outlineLevelCol="3"/>
  <cols>
    <col min="1" max="1" width="35.6333333333333" style="170" customWidth="1"/>
    <col min="2" max="4" width="15.6333333333333" style="170" customWidth="1"/>
    <col min="5" max="244" width="9.13333333333333" style="170"/>
    <col min="245" max="245" width="30.1333333333333" style="170" customWidth="1"/>
    <col min="246" max="248" width="16.6333333333333" style="170" customWidth="1"/>
    <col min="249" max="249" width="30.1333333333333" style="170" customWidth="1"/>
    <col min="250" max="252" width="18" style="170" customWidth="1"/>
    <col min="253" max="257" width="9.13333333333333" style="170" hidden="1" customWidth="1"/>
    <col min="258" max="500" width="9.13333333333333" style="170"/>
    <col min="501" max="501" width="30.1333333333333" style="170" customWidth="1"/>
    <col min="502" max="504" width="16.6333333333333" style="170" customWidth="1"/>
    <col min="505" max="505" width="30.1333333333333" style="170" customWidth="1"/>
    <col min="506" max="508" width="18" style="170" customWidth="1"/>
    <col min="509" max="513" width="9.13333333333333" style="170" hidden="1" customWidth="1"/>
    <col min="514" max="756" width="9.13333333333333" style="170"/>
    <col min="757" max="757" width="30.1333333333333" style="170" customWidth="1"/>
    <col min="758" max="760" width="16.6333333333333" style="170" customWidth="1"/>
    <col min="761" max="761" width="30.1333333333333" style="170" customWidth="1"/>
    <col min="762" max="764" width="18" style="170" customWidth="1"/>
    <col min="765" max="769" width="9.13333333333333" style="170" hidden="1" customWidth="1"/>
    <col min="770" max="1012" width="9.13333333333333" style="170"/>
    <col min="1013" max="1013" width="30.1333333333333" style="170" customWidth="1"/>
    <col min="1014" max="1016" width="16.6333333333333" style="170" customWidth="1"/>
    <col min="1017" max="1017" width="30.1333333333333" style="170" customWidth="1"/>
    <col min="1018" max="1020" width="18" style="170" customWidth="1"/>
    <col min="1021" max="1025" width="9.13333333333333" style="170" hidden="1" customWidth="1"/>
    <col min="1026" max="1268" width="9.13333333333333" style="170"/>
    <col min="1269" max="1269" width="30.1333333333333" style="170" customWidth="1"/>
    <col min="1270" max="1272" width="16.6333333333333" style="170" customWidth="1"/>
    <col min="1273" max="1273" width="30.1333333333333" style="170" customWidth="1"/>
    <col min="1274" max="1276" width="18" style="170" customWidth="1"/>
    <col min="1277" max="1281" width="9.13333333333333" style="170" hidden="1" customWidth="1"/>
    <col min="1282" max="1524" width="9.13333333333333" style="170"/>
    <col min="1525" max="1525" width="30.1333333333333" style="170" customWidth="1"/>
    <col min="1526" max="1528" width="16.6333333333333" style="170" customWidth="1"/>
    <col min="1529" max="1529" width="30.1333333333333" style="170" customWidth="1"/>
    <col min="1530" max="1532" width="18" style="170" customWidth="1"/>
    <col min="1533" max="1537" width="9.13333333333333" style="170" hidden="1" customWidth="1"/>
    <col min="1538" max="1780" width="9.13333333333333" style="170"/>
    <col min="1781" max="1781" width="30.1333333333333" style="170" customWidth="1"/>
    <col min="1782" max="1784" width="16.6333333333333" style="170" customWidth="1"/>
    <col min="1785" max="1785" width="30.1333333333333" style="170" customWidth="1"/>
    <col min="1786" max="1788" width="18" style="170" customWidth="1"/>
    <col min="1789" max="1793" width="9.13333333333333" style="170" hidden="1" customWidth="1"/>
    <col min="1794" max="2036" width="9.13333333333333" style="170"/>
    <col min="2037" max="2037" width="30.1333333333333" style="170" customWidth="1"/>
    <col min="2038" max="2040" width="16.6333333333333" style="170" customWidth="1"/>
    <col min="2041" max="2041" width="30.1333333333333" style="170" customWidth="1"/>
    <col min="2042" max="2044" width="18" style="170" customWidth="1"/>
    <col min="2045" max="2049" width="9.13333333333333" style="170" hidden="1" customWidth="1"/>
    <col min="2050" max="2292" width="9.13333333333333" style="170"/>
    <col min="2293" max="2293" width="30.1333333333333" style="170" customWidth="1"/>
    <col min="2294" max="2296" width="16.6333333333333" style="170" customWidth="1"/>
    <col min="2297" max="2297" width="30.1333333333333" style="170" customWidth="1"/>
    <col min="2298" max="2300" width="18" style="170" customWidth="1"/>
    <col min="2301" max="2305" width="9.13333333333333" style="170" hidden="1" customWidth="1"/>
    <col min="2306" max="2548" width="9.13333333333333" style="170"/>
    <col min="2549" max="2549" width="30.1333333333333" style="170" customWidth="1"/>
    <col min="2550" max="2552" width="16.6333333333333" style="170" customWidth="1"/>
    <col min="2553" max="2553" width="30.1333333333333" style="170" customWidth="1"/>
    <col min="2554" max="2556" width="18" style="170" customWidth="1"/>
    <col min="2557" max="2561" width="9.13333333333333" style="170" hidden="1" customWidth="1"/>
    <col min="2562" max="2804" width="9.13333333333333" style="170"/>
    <col min="2805" max="2805" width="30.1333333333333" style="170" customWidth="1"/>
    <col min="2806" max="2808" width="16.6333333333333" style="170" customWidth="1"/>
    <col min="2809" max="2809" width="30.1333333333333" style="170" customWidth="1"/>
    <col min="2810" max="2812" width="18" style="170" customWidth="1"/>
    <col min="2813" max="2817" width="9.13333333333333" style="170" hidden="1" customWidth="1"/>
    <col min="2818" max="3060" width="9.13333333333333" style="170"/>
    <col min="3061" max="3061" width="30.1333333333333" style="170" customWidth="1"/>
    <col min="3062" max="3064" width="16.6333333333333" style="170" customWidth="1"/>
    <col min="3065" max="3065" width="30.1333333333333" style="170" customWidth="1"/>
    <col min="3066" max="3068" width="18" style="170" customWidth="1"/>
    <col min="3069" max="3073" width="9.13333333333333" style="170" hidden="1" customWidth="1"/>
    <col min="3074" max="3316" width="9.13333333333333" style="170"/>
    <col min="3317" max="3317" width="30.1333333333333" style="170" customWidth="1"/>
    <col min="3318" max="3320" width="16.6333333333333" style="170" customWidth="1"/>
    <col min="3321" max="3321" width="30.1333333333333" style="170" customWidth="1"/>
    <col min="3322" max="3324" width="18" style="170" customWidth="1"/>
    <col min="3325" max="3329" width="9.13333333333333" style="170" hidden="1" customWidth="1"/>
    <col min="3330" max="3572" width="9.13333333333333" style="170"/>
    <col min="3573" max="3573" width="30.1333333333333" style="170" customWidth="1"/>
    <col min="3574" max="3576" width="16.6333333333333" style="170" customWidth="1"/>
    <col min="3577" max="3577" width="30.1333333333333" style="170" customWidth="1"/>
    <col min="3578" max="3580" width="18" style="170" customWidth="1"/>
    <col min="3581" max="3585" width="9.13333333333333" style="170" hidden="1" customWidth="1"/>
    <col min="3586" max="3828" width="9.13333333333333" style="170"/>
    <col min="3829" max="3829" width="30.1333333333333" style="170" customWidth="1"/>
    <col min="3830" max="3832" width="16.6333333333333" style="170" customWidth="1"/>
    <col min="3833" max="3833" width="30.1333333333333" style="170" customWidth="1"/>
    <col min="3834" max="3836" width="18" style="170" customWidth="1"/>
    <col min="3837" max="3841" width="9.13333333333333" style="170" hidden="1" customWidth="1"/>
    <col min="3842" max="4084" width="9.13333333333333" style="170"/>
    <col min="4085" max="4085" width="30.1333333333333" style="170" customWidth="1"/>
    <col min="4086" max="4088" width="16.6333333333333" style="170" customWidth="1"/>
    <col min="4089" max="4089" width="30.1333333333333" style="170" customWidth="1"/>
    <col min="4090" max="4092" width="18" style="170" customWidth="1"/>
    <col min="4093" max="4097" width="9.13333333333333" style="170" hidden="1" customWidth="1"/>
    <col min="4098" max="4340" width="9.13333333333333" style="170"/>
    <col min="4341" max="4341" width="30.1333333333333" style="170" customWidth="1"/>
    <col min="4342" max="4344" width="16.6333333333333" style="170" customWidth="1"/>
    <col min="4345" max="4345" width="30.1333333333333" style="170" customWidth="1"/>
    <col min="4346" max="4348" width="18" style="170" customWidth="1"/>
    <col min="4349" max="4353" width="9.13333333333333" style="170" hidden="1" customWidth="1"/>
    <col min="4354" max="4596" width="9.13333333333333" style="170"/>
    <col min="4597" max="4597" width="30.1333333333333" style="170" customWidth="1"/>
    <col min="4598" max="4600" width="16.6333333333333" style="170" customWidth="1"/>
    <col min="4601" max="4601" width="30.1333333333333" style="170" customWidth="1"/>
    <col min="4602" max="4604" width="18" style="170" customWidth="1"/>
    <col min="4605" max="4609" width="9.13333333333333" style="170" hidden="1" customWidth="1"/>
    <col min="4610" max="4852" width="9.13333333333333" style="170"/>
    <col min="4853" max="4853" width="30.1333333333333" style="170" customWidth="1"/>
    <col min="4854" max="4856" width="16.6333333333333" style="170" customWidth="1"/>
    <col min="4857" max="4857" width="30.1333333333333" style="170" customWidth="1"/>
    <col min="4858" max="4860" width="18" style="170" customWidth="1"/>
    <col min="4861" max="4865" width="9.13333333333333" style="170" hidden="1" customWidth="1"/>
    <col min="4866" max="5108" width="9.13333333333333" style="170"/>
    <col min="5109" max="5109" width="30.1333333333333" style="170" customWidth="1"/>
    <col min="5110" max="5112" width="16.6333333333333" style="170" customWidth="1"/>
    <col min="5113" max="5113" width="30.1333333333333" style="170" customWidth="1"/>
    <col min="5114" max="5116" width="18" style="170" customWidth="1"/>
    <col min="5117" max="5121" width="9.13333333333333" style="170" hidden="1" customWidth="1"/>
    <col min="5122" max="5364" width="9.13333333333333" style="170"/>
    <col min="5365" max="5365" width="30.1333333333333" style="170" customWidth="1"/>
    <col min="5366" max="5368" width="16.6333333333333" style="170" customWidth="1"/>
    <col min="5369" max="5369" width="30.1333333333333" style="170" customWidth="1"/>
    <col min="5370" max="5372" width="18" style="170" customWidth="1"/>
    <col min="5373" max="5377" width="9.13333333333333" style="170" hidden="1" customWidth="1"/>
    <col min="5378" max="5620" width="9.13333333333333" style="170"/>
    <col min="5621" max="5621" width="30.1333333333333" style="170" customWidth="1"/>
    <col min="5622" max="5624" width="16.6333333333333" style="170" customWidth="1"/>
    <col min="5625" max="5625" width="30.1333333333333" style="170" customWidth="1"/>
    <col min="5626" max="5628" width="18" style="170" customWidth="1"/>
    <col min="5629" max="5633" width="9.13333333333333" style="170" hidden="1" customWidth="1"/>
    <col min="5634" max="5876" width="9.13333333333333" style="170"/>
    <col min="5877" max="5877" width="30.1333333333333" style="170" customWidth="1"/>
    <col min="5878" max="5880" width="16.6333333333333" style="170" customWidth="1"/>
    <col min="5881" max="5881" width="30.1333333333333" style="170" customWidth="1"/>
    <col min="5882" max="5884" width="18" style="170" customWidth="1"/>
    <col min="5885" max="5889" width="9.13333333333333" style="170" hidden="1" customWidth="1"/>
    <col min="5890" max="6132" width="9.13333333333333" style="170"/>
    <col min="6133" max="6133" width="30.1333333333333" style="170" customWidth="1"/>
    <col min="6134" max="6136" width="16.6333333333333" style="170" customWidth="1"/>
    <col min="6137" max="6137" width="30.1333333333333" style="170" customWidth="1"/>
    <col min="6138" max="6140" width="18" style="170" customWidth="1"/>
    <col min="6141" max="6145" width="9.13333333333333" style="170" hidden="1" customWidth="1"/>
    <col min="6146" max="6388" width="9.13333333333333" style="170"/>
    <col min="6389" max="6389" width="30.1333333333333" style="170" customWidth="1"/>
    <col min="6390" max="6392" width="16.6333333333333" style="170" customWidth="1"/>
    <col min="6393" max="6393" width="30.1333333333333" style="170" customWidth="1"/>
    <col min="6394" max="6396" width="18" style="170" customWidth="1"/>
    <col min="6397" max="6401" width="9.13333333333333" style="170" hidden="1" customWidth="1"/>
    <col min="6402" max="6644" width="9.13333333333333" style="170"/>
    <col min="6645" max="6645" width="30.1333333333333" style="170" customWidth="1"/>
    <col min="6646" max="6648" width="16.6333333333333" style="170" customWidth="1"/>
    <col min="6649" max="6649" width="30.1333333333333" style="170" customWidth="1"/>
    <col min="6650" max="6652" width="18" style="170" customWidth="1"/>
    <col min="6653" max="6657" width="9.13333333333333" style="170" hidden="1" customWidth="1"/>
    <col min="6658" max="6900" width="9.13333333333333" style="170"/>
    <col min="6901" max="6901" width="30.1333333333333" style="170" customWidth="1"/>
    <col min="6902" max="6904" width="16.6333333333333" style="170" customWidth="1"/>
    <col min="6905" max="6905" width="30.1333333333333" style="170" customWidth="1"/>
    <col min="6906" max="6908" width="18" style="170" customWidth="1"/>
    <col min="6909" max="6913" width="9.13333333333333" style="170" hidden="1" customWidth="1"/>
    <col min="6914" max="7156" width="9.13333333333333" style="170"/>
    <col min="7157" max="7157" width="30.1333333333333" style="170" customWidth="1"/>
    <col min="7158" max="7160" width="16.6333333333333" style="170" customWidth="1"/>
    <col min="7161" max="7161" width="30.1333333333333" style="170" customWidth="1"/>
    <col min="7162" max="7164" width="18" style="170" customWidth="1"/>
    <col min="7165" max="7169" width="9.13333333333333" style="170" hidden="1" customWidth="1"/>
    <col min="7170" max="7412" width="9.13333333333333" style="170"/>
    <col min="7413" max="7413" width="30.1333333333333" style="170" customWidth="1"/>
    <col min="7414" max="7416" width="16.6333333333333" style="170" customWidth="1"/>
    <col min="7417" max="7417" width="30.1333333333333" style="170" customWidth="1"/>
    <col min="7418" max="7420" width="18" style="170" customWidth="1"/>
    <col min="7421" max="7425" width="9.13333333333333" style="170" hidden="1" customWidth="1"/>
    <col min="7426" max="7668" width="9.13333333333333" style="170"/>
    <col min="7669" max="7669" width="30.1333333333333" style="170" customWidth="1"/>
    <col min="7670" max="7672" width="16.6333333333333" style="170" customWidth="1"/>
    <col min="7673" max="7673" width="30.1333333333333" style="170" customWidth="1"/>
    <col min="7674" max="7676" width="18" style="170" customWidth="1"/>
    <col min="7677" max="7681" width="9.13333333333333" style="170" hidden="1" customWidth="1"/>
    <col min="7682" max="7924" width="9.13333333333333" style="170"/>
    <col min="7925" max="7925" width="30.1333333333333" style="170" customWidth="1"/>
    <col min="7926" max="7928" width="16.6333333333333" style="170" customWidth="1"/>
    <col min="7929" max="7929" width="30.1333333333333" style="170" customWidth="1"/>
    <col min="7930" max="7932" width="18" style="170" customWidth="1"/>
    <col min="7933" max="7937" width="9.13333333333333" style="170" hidden="1" customWidth="1"/>
    <col min="7938" max="8180" width="9.13333333333333" style="170"/>
    <col min="8181" max="8181" width="30.1333333333333" style="170" customWidth="1"/>
    <col min="8182" max="8184" width="16.6333333333333" style="170" customWidth="1"/>
    <col min="8185" max="8185" width="30.1333333333333" style="170" customWidth="1"/>
    <col min="8186" max="8188" width="18" style="170" customWidth="1"/>
    <col min="8189" max="8193" width="9.13333333333333" style="170" hidden="1" customWidth="1"/>
    <col min="8194" max="8436" width="9.13333333333333" style="170"/>
    <col min="8437" max="8437" width="30.1333333333333" style="170" customWidth="1"/>
    <col min="8438" max="8440" width="16.6333333333333" style="170" customWidth="1"/>
    <col min="8441" max="8441" width="30.1333333333333" style="170" customWidth="1"/>
    <col min="8442" max="8444" width="18" style="170" customWidth="1"/>
    <col min="8445" max="8449" width="9.13333333333333" style="170" hidden="1" customWidth="1"/>
    <col min="8450" max="8692" width="9.13333333333333" style="170"/>
    <col min="8693" max="8693" width="30.1333333333333" style="170" customWidth="1"/>
    <col min="8694" max="8696" width="16.6333333333333" style="170" customWidth="1"/>
    <col min="8697" max="8697" width="30.1333333333333" style="170" customWidth="1"/>
    <col min="8698" max="8700" width="18" style="170" customWidth="1"/>
    <col min="8701" max="8705" width="9.13333333333333" style="170" hidden="1" customWidth="1"/>
    <col min="8706" max="8948" width="9.13333333333333" style="170"/>
    <col min="8949" max="8949" width="30.1333333333333" style="170" customWidth="1"/>
    <col min="8950" max="8952" width="16.6333333333333" style="170" customWidth="1"/>
    <col min="8953" max="8953" width="30.1333333333333" style="170" customWidth="1"/>
    <col min="8954" max="8956" width="18" style="170" customWidth="1"/>
    <col min="8957" max="8961" width="9.13333333333333" style="170" hidden="1" customWidth="1"/>
    <col min="8962" max="9204" width="9.13333333333333" style="170"/>
    <col min="9205" max="9205" width="30.1333333333333" style="170" customWidth="1"/>
    <col min="9206" max="9208" width="16.6333333333333" style="170" customWidth="1"/>
    <col min="9209" max="9209" width="30.1333333333333" style="170" customWidth="1"/>
    <col min="9210" max="9212" width="18" style="170" customWidth="1"/>
    <col min="9213" max="9217" width="9.13333333333333" style="170" hidden="1" customWidth="1"/>
    <col min="9218" max="9460" width="9.13333333333333" style="170"/>
    <col min="9461" max="9461" width="30.1333333333333" style="170" customWidth="1"/>
    <col min="9462" max="9464" width="16.6333333333333" style="170" customWidth="1"/>
    <col min="9465" max="9465" width="30.1333333333333" style="170" customWidth="1"/>
    <col min="9466" max="9468" width="18" style="170" customWidth="1"/>
    <col min="9469" max="9473" width="9.13333333333333" style="170" hidden="1" customWidth="1"/>
    <col min="9474" max="9716" width="9.13333333333333" style="170"/>
    <col min="9717" max="9717" width="30.1333333333333" style="170" customWidth="1"/>
    <col min="9718" max="9720" width="16.6333333333333" style="170" customWidth="1"/>
    <col min="9721" max="9721" width="30.1333333333333" style="170" customWidth="1"/>
    <col min="9722" max="9724" width="18" style="170" customWidth="1"/>
    <col min="9725" max="9729" width="9.13333333333333" style="170" hidden="1" customWidth="1"/>
    <col min="9730" max="9972" width="9.13333333333333" style="170"/>
    <col min="9973" max="9973" width="30.1333333333333" style="170" customWidth="1"/>
    <col min="9974" max="9976" width="16.6333333333333" style="170" customWidth="1"/>
    <col min="9977" max="9977" width="30.1333333333333" style="170" customWidth="1"/>
    <col min="9978" max="9980" width="18" style="170" customWidth="1"/>
    <col min="9981" max="9985" width="9.13333333333333" style="170" hidden="1" customWidth="1"/>
    <col min="9986" max="10228" width="9.13333333333333" style="170"/>
    <col min="10229" max="10229" width="30.1333333333333" style="170" customWidth="1"/>
    <col min="10230" max="10232" width="16.6333333333333" style="170" customWidth="1"/>
    <col min="10233" max="10233" width="30.1333333333333" style="170" customWidth="1"/>
    <col min="10234" max="10236" width="18" style="170" customWidth="1"/>
    <col min="10237" max="10241" width="9.13333333333333" style="170" hidden="1" customWidth="1"/>
    <col min="10242" max="10484" width="9.13333333333333" style="170"/>
    <col min="10485" max="10485" width="30.1333333333333" style="170" customWidth="1"/>
    <col min="10486" max="10488" width="16.6333333333333" style="170" customWidth="1"/>
    <col min="10489" max="10489" width="30.1333333333333" style="170" customWidth="1"/>
    <col min="10490" max="10492" width="18" style="170" customWidth="1"/>
    <col min="10493" max="10497" width="9.13333333333333" style="170" hidden="1" customWidth="1"/>
    <col min="10498" max="10740" width="9.13333333333333" style="170"/>
    <col min="10741" max="10741" width="30.1333333333333" style="170" customWidth="1"/>
    <col min="10742" max="10744" width="16.6333333333333" style="170" customWidth="1"/>
    <col min="10745" max="10745" width="30.1333333333333" style="170" customWidth="1"/>
    <col min="10746" max="10748" width="18" style="170" customWidth="1"/>
    <col min="10749" max="10753" width="9.13333333333333" style="170" hidden="1" customWidth="1"/>
    <col min="10754" max="10996" width="9.13333333333333" style="170"/>
    <col min="10997" max="10997" width="30.1333333333333" style="170" customWidth="1"/>
    <col min="10998" max="11000" width="16.6333333333333" style="170" customWidth="1"/>
    <col min="11001" max="11001" width="30.1333333333333" style="170" customWidth="1"/>
    <col min="11002" max="11004" width="18" style="170" customWidth="1"/>
    <col min="11005" max="11009" width="9.13333333333333" style="170" hidden="1" customWidth="1"/>
    <col min="11010" max="11252" width="9.13333333333333" style="170"/>
    <col min="11253" max="11253" width="30.1333333333333" style="170" customWidth="1"/>
    <col min="11254" max="11256" width="16.6333333333333" style="170" customWidth="1"/>
    <col min="11257" max="11257" width="30.1333333333333" style="170" customWidth="1"/>
    <col min="11258" max="11260" width="18" style="170" customWidth="1"/>
    <col min="11261" max="11265" width="9.13333333333333" style="170" hidden="1" customWidth="1"/>
    <col min="11266" max="11508" width="9.13333333333333" style="170"/>
    <col min="11509" max="11509" width="30.1333333333333" style="170" customWidth="1"/>
    <col min="11510" max="11512" width="16.6333333333333" style="170" customWidth="1"/>
    <col min="11513" max="11513" width="30.1333333333333" style="170" customWidth="1"/>
    <col min="11514" max="11516" width="18" style="170" customWidth="1"/>
    <col min="11517" max="11521" width="9.13333333333333" style="170" hidden="1" customWidth="1"/>
    <col min="11522" max="11764" width="9.13333333333333" style="170"/>
    <col min="11765" max="11765" width="30.1333333333333" style="170" customWidth="1"/>
    <col min="11766" max="11768" width="16.6333333333333" style="170" customWidth="1"/>
    <col min="11769" max="11769" width="30.1333333333333" style="170" customWidth="1"/>
    <col min="11770" max="11772" width="18" style="170" customWidth="1"/>
    <col min="11773" max="11777" width="9.13333333333333" style="170" hidden="1" customWidth="1"/>
    <col min="11778" max="12020" width="9.13333333333333" style="170"/>
    <col min="12021" max="12021" width="30.1333333333333" style="170" customWidth="1"/>
    <col min="12022" max="12024" width="16.6333333333333" style="170" customWidth="1"/>
    <col min="12025" max="12025" width="30.1333333333333" style="170" customWidth="1"/>
    <col min="12026" max="12028" width="18" style="170" customWidth="1"/>
    <col min="12029" max="12033" width="9.13333333333333" style="170" hidden="1" customWidth="1"/>
    <col min="12034" max="12276" width="9.13333333333333" style="170"/>
    <col min="12277" max="12277" width="30.1333333333333" style="170" customWidth="1"/>
    <col min="12278" max="12280" width="16.6333333333333" style="170" customWidth="1"/>
    <col min="12281" max="12281" width="30.1333333333333" style="170" customWidth="1"/>
    <col min="12282" max="12284" width="18" style="170" customWidth="1"/>
    <col min="12285" max="12289" width="9.13333333333333" style="170" hidden="1" customWidth="1"/>
    <col min="12290" max="12532" width="9.13333333333333" style="170"/>
    <col min="12533" max="12533" width="30.1333333333333" style="170" customWidth="1"/>
    <col min="12534" max="12536" width="16.6333333333333" style="170" customWidth="1"/>
    <col min="12537" max="12537" width="30.1333333333333" style="170" customWidth="1"/>
    <col min="12538" max="12540" width="18" style="170" customWidth="1"/>
    <col min="12541" max="12545" width="9.13333333333333" style="170" hidden="1" customWidth="1"/>
    <col min="12546" max="12788" width="9.13333333333333" style="170"/>
    <col min="12789" max="12789" width="30.1333333333333" style="170" customWidth="1"/>
    <col min="12790" max="12792" width="16.6333333333333" style="170" customWidth="1"/>
    <col min="12793" max="12793" width="30.1333333333333" style="170" customWidth="1"/>
    <col min="12794" max="12796" width="18" style="170" customWidth="1"/>
    <col min="12797" max="12801" width="9.13333333333333" style="170" hidden="1" customWidth="1"/>
    <col min="12802" max="13044" width="9.13333333333333" style="170"/>
    <col min="13045" max="13045" width="30.1333333333333" style="170" customWidth="1"/>
    <col min="13046" max="13048" width="16.6333333333333" style="170" customWidth="1"/>
    <col min="13049" max="13049" width="30.1333333333333" style="170" customWidth="1"/>
    <col min="13050" max="13052" width="18" style="170" customWidth="1"/>
    <col min="13053" max="13057" width="9.13333333333333" style="170" hidden="1" customWidth="1"/>
    <col min="13058" max="13300" width="9.13333333333333" style="170"/>
    <col min="13301" max="13301" width="30.1333333333333" style="170" customWidth="1"/>
    <col min="13302" max="13304" width="16.6333333333333" style="170" customWidth="1"/>
    <col min="13305" max="13305" width="30.1333333333333" style="170" customWidth="1"/>
    <col min="13306" max="13308" width="18" style="170" customWidth="1"/>
    <col min="13309" max="13313" width="9.13333333333333" style="170" hidden="1" customWidth="1"/>
    <col min="13314" max="13556" width="9.13333333333333" style="170"/>
    <col min="13557" max="13557" width="30.1333333333333" style="170" customWidth="1"/>
    <col min="13558" max="13560" width="16.6333333333333" style="170" customWidth="1"/>
    <col min="13561" max="13561" width="30.1333333333333" style="170" customWidth="1"/>
    <col min="13562" max="13564" width="18" style="170" customWidth="1"/>
    <col min="13565" max="13569" width="9.13333333333333" style="170" hidden="1" customWidth="1"/>
    <col min="13570" max="13812" width="9.13333333333333" style="170"/>
    <col min="13813" max="13813" width="30.1333333333333" style="170" customWidth="1"/>
    <col min="13814" max="13816" width="16.6333333333333" style="170" customWidth="1"/>
    <col min="13817" max="13817" width="30.1333333333333" style="170" customWidth="1"/>
    <col min="13818" max="13820" width="18" style="170" customWidth="1"/>
    <col min="13821" max="13825" width="9.13333333333333" style="170" hidden="1" customWidth="1"/>
    <col min="13826" max="14068" width="9.13333333333333" style="170"/>
    <col min="14069" max="14069" width="30.1333333333333" style="170" customWidth="1"/>
    <col min="14070" max="14072" width="16.6333333333333" style="170" customWidth="1"/>
    <col min="14073" max="14073" width="30.1333333333333" style="170" customWidth="1"/>
    <col min="14074" max="14076" width="18" style="170" customWidth="1"/>
    <col min="14077" max="14081" width="9.13333333333333" style="170" hidden="1" customWidth="1"/>
    <col min="14082" max="14324" width="9.13333333333333" style="170"/>
    <col min="14325" max="14325" width="30.1333333333333" style="170" customWidth="1"/>
    <col min="14326" max="14328" width="16.6333333333333" style="170" customWidth="1"/>
    <col min="14329" max="14329" width="30.1333333333333" style="170" customWidth="1"/>
    <col min="14330" max="14332" width="18" style="170" customWidth="1"/>
    <col min="14333" max="14337" width="9.13333333333333" style="170" hidden="1" customWidth="1"/>
    <col min="14338" max="14580" width="9.13333333333333" style="170"/>
    <col min="14581" max="14581" width="30.1333333333333" style="170" customWidth="1"/>
    <col min="14582" max="14584" width="16.6333333333333" style="170" customWidth="1"/>
    <col min="14585" max="14585" width="30.1333333333333" style="170" customWidth="1"/>
    <col min="14586" max="14588" width="18" style="170" customWidth="1"/>
    <col min="14589" max="14593" width="9.13333333333333" style="170" hidden="1" customWidth="1"/>
    <col min="14594" max="14836" width="9.13333333333333" style="170"/>
    <col min="14837" max="14837" width="30.1333333333333" style="170" customWidth="1"/>
    <col min="14838" max="14840" width="16.6333333333333" style="170" customWidth="1"/>
    <col min="14841" max="14841" width="30.1333333333333" style="170" customWidth="1"/>
    <col min="14842" max="14844" width="18" style="170" customWidth="1"/>
    <col min="14845" max="14849" width="9.13333333333333" style="170" hidden="1" customWidth="1"/>
    <col min="14850" max="15092" width="9.13333333333333" style="170"/>
    <col min="15093" max="15093" width="30.1333333333333" style="170" customWidth="1"/>
    <col min="15094" max="15096" width="16.6333333333333" style="170" customWidth="1"/>
    <col min="15097" max="15097" width="30.1333333333333" style="170" customWidth="1"/>
    <col min="15098" max="15100" width="18" style="170" customWidth="1"/>
    <col min="15101" max="15105" width="9.13333333333333" style="170" hidden="1" customWidth="1"/>
    <col min="15106" max="15348" width="9.13333333333333" style="170"/>
    <col min="15349" max="15349" width="30.1333333333333" style="170" customWidth="1"/>
    <col min="15350" max="15352" width="16.6333333333333" style="170" customWidth="1"/>
    <col min="15353" max="15353" width="30.1333333333333" style="170" customWidth="1"/>
    <col min="15354" max="15356" width="18" style="170" customWidth="1"/>
    <col min="15357" max="15361" width="9.13333333333333" style="170" hidden="1" customWidth="1"/>
    <col min="15362" max="15604" width="9.13333333333333" style="170"/>
    <col min="15605" max="15605" width="30.1333333333333" style="170" customWidth="1"/>
    <col min="15606" max="15608" width="16.6333333333333" style="170" customWidth="1"/>
    <col min="15609" max="15609" width="30.1333333333333" style="170" customWidth="1"/>
    <col min="15610" max="15612" width="18" style="170" customWidth="1"/>
    <col min="15613" max="15617" width="9.13333333333333" style="170" hidden="1" customWidth="1"/>
    <col min="15618" max="15860" width="9.13333333333333" style="170"/>
    <col min="15861" max="15861" width="30.1333333333333" style="170" customWidth="1"/>
    <col min="15862" max="15864" width="16.6333333333333" style="170" customWidth="1"/>
    <col min="15865" max="15865" width="30.1333333333333" style="170" customWidth="1"/>
    <col min="15866" max="15868" width="18" style="170" customWidth="1"/>
    <col min="15869" max="15873" width="9.13333333333333" style="170" hidden="1" customWidth="1"/>
    <col min="15874" max="16116" width="9.13333333333333" style="170"/>
    <col min="16117" max="16117" width="30.1333333333333" style="170" customWidth="1"/>
    <col min="16118" max="16120" width="16.6333333333333" style="170" customWidth="1"/>
    <col min="16121" max="16121" width="30.1333333333333" style="170" customWidth="1"/>
    <col min="16122" max="16124" width="18" style="170" customWidth="1"/>
    <col min="16125" max="16129" width="9.13333333333333" style="170" hidden="1" customWidth="1"/>
    <col min="16130" max="16384" width="9.13333333333333" style="170"/>
  </cols>
  <sheetData>
    <row r="1" s="164" customFormat="1" ht="19.5" customHeight="1" spans="1:1">
      <c r="A1" s="171" t="s">
        <v>297</v>
      </c>
    </row>
    <row r="2" s="165" customFormat="1" ht="24" spans="1:4">
      <c r="A2" s="84" t="s">
        <v>298</v>
      </c>
      <c r="B2" s="84"/>
      <c r="C2" s="84"/>
      <c r="D2" s="84"/>
    </row>
    <row r="3" s="166" customFormat="1" ht="19.5" customHeight="1" spans="4:4">
      <c r="D3" s="172" t="s">
        <v>55</v>
      </c>
    </row>
    <row r="4" s="167" customFormat="1" ht="50.1" customHeight="1" spans="1:4">
      <c r="A4" s="67" t="s">
        <v>174</v>
      </c>
      <c r="B4" s="67" t="s">
        <v>58</v>
      </c>
      <c r="C4" s="67" t="s">
        <v>273</v>
      </c>
      <c r="D4" s="173" t="s">
        <v>274</v>
      </c>
    </row>
    <row r="5" s="168" customFormat="1" ht="24" customHeight="1" spans="1:4">
      <c r="A5" s="67" t="s">
        <v>193</v>
      </c>
      <c r="B5" s="185">
        <f>SUM(B6:B19)</f>
        <v>0</v>
      </c>
      <c r="C5" s="185">
        <f>SUM(C6:C19)</f>
        <v>0</v>
      </c>
      <c r="D5" s="188"/>
    </row>
    <row r="6" ht="24" customHeight="1" spans="1:4">
      <c r="A6" s="176" t="s">
        <v>176</v>
      </c>
      <c r="B6" s="187"/>
      <c r="C6" s="187"/>
      <c r="D6" s="188"/>
    </row>
    <row r="7" ht="24" customHeight="1" spans="1:4">
      <c r="A7" s="176" t="s">
        <v>177</v>
      </c>
      <c r="B7" s="187"/>
      <c r="C7" s="187"/>
      <c r="D7" s="188"/>
    </row>
    <row r="8" ht="32.1" customHeight="1" spans="1:4">
      <c r="A8" s="176" t="s">
        <v>178</v>
      </c>
      <c r="B8" s="187"/>
      <c r="C8" s="187"/>
      <c r="D8" s="188"/>
    </row>
    <row r="9" ht="24" customHeight="1" spans="1:4">
      <c r="A9" s="176" t="s">
        <v>179</v>
      </c>
      <c r="B9" s="187"/>
      <c r="C9" s="187"/>
      <c r="D9" s="188"/>
    </row>
    <row r="10" ht="24" customHeight="1" spans="1:4">
      <c r="A10" s="176" t="s">
        <v>180</v>
      </c>
      <c r="B10" s="187"/>
      <c r="C10" s="187"/>
      <c r="D10" s="188"/>
    </row>
    <row r="11" ht="24" customHeight="1" spans="1:4">
      <c r="A11" s="176" t="s">
        <v>181</v>
      </c>
      <c r="B11" s="187"/>
      <c r="C11" s="187"/>
      <c r="D11" s="188"/>
    </row>
    <row r="12" s="169" customFormat="1" ht="24" customHeight="1" spans="1:4">
      <c r="A12" s="176" t="s">
        <v>299</v>
      </c>
      <c r="B12" s="187"/>
      <c r="C12" s="187"/>
      <c r="D12" s="188"/>
    </row>
    <row r="13" ht="24" customHeight="1" spans="1:4">
      <c r="A13" s="176" t="s">
        <v>183</v>
      </c>
      <c r="B13" s="187"/>
      <c r="C13" s="187"/>
      <c r="D13" s="188"/>
    </row>
    <row r="14" ht="24" customHeight="1" spans="1:4">
      <c r="A14" s="176" t="s">
        <v>184</v>
      </c>
      <c r="B14" s="187"/>
      <c r="C14" s="187"/>
      <c r="D14" s="188"/>
    </row>
    <row r="15" ht="24" customHeight="1" spans="1:4">
      <c r="A15" s="176" t="s">
        <v>185</v>
      </c>
      <c r="B15" s="187"/>
      <c r="C15" s="187"/>
      <c r="D15" s="188"/>
    </row>
    <row r="16" ht="32.1" customHeight="1" spans="1:4">
      <c r="A16" s="176" t="s">
        <v>186</v>
      </c>
      <c r="B16" s="187"/>
      <c r="C16" s="187"/>
      <c r="D16" s="188"/>
    </row>
    <row r="17" ht="24" customHeight="1" spans="1:4">
      <c r="A17" s="176" t="s">
        <v>187</v>
      </c>
      <c r="B17" s="189"/>
      <c r="C17" s="187"/>
      <c r="D17" s="188"/>
    </row>
    <row r="18" ht="24" customHeight="1" spans="1:4">
      <c r="A18" s="176" t="s">
        <v>188</v>
      </c>
      <c r="B18" s="189"/>
      <c r="C18" s="189"/>
      <c r="D18" s="190"/>
    </row>
    <row r="19" ht="24" customHeight="1" spans="1:4">
      <c r="A19" s="176" t="s">
        <v>189</v>
      </c>
      <c r="B19" s="189"/>
      <c r="C19" s="191"/>
      <c r="D19" s="188"/>
    </row>
    <row r="20" s="182" customFormat="1" ht="27" customHeight="1" spans="1:4">
      <c r="A20" s="192" t="s">
        <v>190</v>
      </c>
      <c r="B20" s="192"/>
      <c r="C20" s="192"/>
      <c r="D20" s="192"/>
    </row>
  </sheetData>
  <mergeCells count="2">
    <mergeCell ref="A2:D2"/>
    <mergeCell ref="A20:D20"/>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showGridLines="0" showZeros="0" view="pageBreakPreview" zoomScaleNormal="100" workbookViewId="0">
      <selection activeCell="C8" sqref="C8:C9"/>
    </sheetView>
  </sheetViews>
  <sheetFormatPr defaultColWidth="9.13333333333333" defaultRowHeight="15.75" outlineLevelCol="7"/>
  <cols>
    <col min="1" max="1" width="35.6333333333333" style="183" customWidth="1"/>
    <col min="2" max="4" width="15.6333333333333" style="183" customWidth="1"/>
    <col min="5" max="5" width="9.13333333333333" style="183"/>
    <col min="6" max="6" width="15.25" style="183" customWidth="1"/>
    <col min="7" max="8" width="10.25" style="183" customWidth="1"/>
    <col min="9" max="247" width="9.13333333333333" style="183"/>
    <col min="248" max="248" width="30.1333333333333" style="183" customWidth="1"/>
    <col min="249" max="251" width="16.6333333333333" style="183" customWidth="1"/>
    <col min="252" max="252" width="30.1333333333333" style="183" customWidth="1"/>
    <col min="253" max="255" width="18" style="183" customWidth="1"/>
    <col min="256" max="260" width="9.13333333333333" style="183" hidden="1" customWidth="1"/>
    <col min="261" max="503" width="9.13333333333333" style="183"/>
    <col min="504" max="504" width="30.1333333333333" style="183" customWidth="1"/>
    <col min="505" max="507" width="16.6333333333333" style="183" customWidth="1"/>
    <col min="508" max="508" width="30.1333333333333" style="183" customWidth="1"/>
    <col min="509" max="511" width="18" style="183" customWidth="1"/>
    <col min="512" max="516" width="9.13333333333333" style="183" hidden="1" customWidth="1"/>
    <col min="517" max="759" width="9.13333333333333" style="183"/>
    <col min="760" max="760" width="30.1333333333333" style="183" customWidth="1"/>
    <col min="761" max="763" width="16.6333333333333" style="183" customWidth="1"/>
    <col min="764" max="764" width="30.1333333333333" style="183" customWidth="1"/>
    <col min="765" max="767" width="18" style="183" customWidth="1"/>
    <col min="768" max="772" width="9.13333333333333" style="183" hidden="1" customWidth="1"/>
    <col min="773" max="1015" width="9.13333333333333" style="183"/>
    <col min="1016" max="1016" width="30.1333333333333" style="183" customWidth="1"/>
    <col min="1017" max="1019" width="16.6333333333333" style="183" customWidth="1"/>
    <col min="1020" max="1020" width="30.1333333333333" style="183" customWidth="1"/>
    <col min="1021" max="1023" width="18" style="183" customWidth="1"/>
    <col min="1024" max="1028" width="9.13333333333333" style="183" hidden="1" customWidth="1"/>
    <col min="1029" max="1271" width="9.13333333333333" style="183"/>
    <col min="1272" max="1272" width="30.1333333333333" style="183" customWidth="1"/>
    <col min="1273" max="1275" width="16.6333333333333" style="183" customWidth="1"/>
    <col min="1276" max="1276" width="30.1333333333333" style="183" customWidth="1"/>
    <col min="1277" max="1279" width="18" style="183" customWidth="1"/>
    <col min="1280" max="1284" width="9.13333333333333" style="183" hidden="1" customWidth="1"/>
    <col min="1285" max="1527" width="9.13333333333333" style="183"/>
    <col min="1528" max="1528" width="30.1333333333333" style="183" customWidth="1"/>
    <col min="1529" max="1531" width="16.6333333333333" style="183" customWidth="1"/>
    <col min="1532" max="1532" width="30.1333333333333" style="183" customWidth="1"/>
    <col min="1533" max="1535" width="18" style="183" customWidth="1"/>
    <col min="1536" max="1540" width="9.13333333333333" style="183" hidden="1" customWidth="1"/>
    <col min="1541" max="1783" width="9.13333333333333" style="183"/>
    <col min="1784" max="1784" width="30.1333333333333" style="183" customWidth="1"/>
    <col min="1785" max="1787" width="16.6333333333333" style="183" customWidth="1"/>
    <col min="1788" max="1788" width="30.1333333333333" style="183" customWidth="1"/>
    <col min="1789" max="1791" width="18" style="183" customWidth="1"/>
    <col min="1792" max="1796" width="9.13333333333333" style="183" hidden="1" customWidth="1"/>
    <col min="1797" max="2039" width="9.13333333333333" style="183"/>
    <col min="2040" max="2040" width="30.1333333333333" style="183" customWidth="1"/>
    <col min="2041" max="2043" width="16.6333333333333" style="183" customWidth="1"/>
    <col min="2044" max="2044" width="30.1333333333333" style="183" customWidth="1"/>
    <col min="2045" max="2047" width="18" style="183" customWidth="1"/>
    <col min="2048" max="2052" width="9.13333333333333" style="183" hidden="1" customWidth="1"/>
    <col min="2053" max="2295" width="9.13333333333333" style="183"/>
    <col min="2296" max="2296" width="30.1333333333333" style="183" customWidth="1"/>
    <col min="2297" max="2299" width="16.6333333333333" style="183" customWidth="1"/>
    <col min="2300" max="2300" width="30.1333333333333" style="183" customWidth="1"/>
    <col min="2301" max="2303" width="18" style="183" customWidth="1"/>
    <col min="2304" max="2308" width="9.13333333333333" style="183" hidden="1" customWidth="1"/>
    <col min="2309" max="2551" width="9.13333333333333" style="183"/>
    <col min="2552" max="2552" width="30.1333333333333" style="183" customWidth="1"/>
    <col min="2553" max="2555" width="16.6333333333333" style="183" customWidth="1"/>
    <col min="2556" max="2556" width="30.1333333333333" style="183" customWidth="1"/>
    <col min="2557" max="2559" width="18" style="183" customWidth="1"/>
    <col min="2560" max="2564" width="9.13333333333333" style="183" hidden="1" customWidth="1"/>
    <col min="2565" max="2807" width="9.13333333333333" style="183"/>
    <col min="2808" max="2808" width="30.1333333333333" style="183" customWidth="1"/>
    <col min="2809" max="2811" width="16.6333333333333" style="183" customWidth="1"/>
    <col min="2812" max="2812" width="30.1333333333333" style="183" customWidth="1"/>
    <col min="2813" max="2815" width="18" style="183" customWidth="1"/>
    <col min="2816" max="2820" width="9.13333333333333" style="183" hidden="1" customWidth="1"/>
    <col min="2821" max="3063" width="9.13333333333333" style="183"/>
    <col min="3064" max="3064" width="30.1333333333333" style="183" customWidth="1"/>
    <col min="3065" max="3067" width="16.6333333333333" style="183" customWidth="1"/>
    <col min="3068" max="3068" width="30.1333333333333" style="183" customWidth="1"/>
    <col min="3069" max="3071" width="18" style="183" customWidth="1"/>
    <col min="3072" max="3076" width="9.13333333333333" style="183" hidden="1" customWidth="1"/>
    <col min="3077" max="3319" width="9.13333333333333" style="183"/>
    <col min="3320" max="3320" width="30.1333333333333" style="183" customWidth="1"/>
    <col min="3321" max="3323" width="16.6333333333333" style="183" customWidth="1"/>
    <col min="3324" max="3324" width="30.1333333333333" style="183" customWidth="1"/>
    <col min="3325" max="3327" width="18" style="183" customWidth="1"/>
    <col min="3328" max="3332" width="9.13333333333333" style="183" hidden="1" customWidth="1"/>
    <col min="3333" max="3575" width="9.13333333333333" style="183"/>
    <col min="3576" max="3576" width="30.1333333333333" style="183" customWidth="1"/>
    <col min="3577" max="3579" width="16.6333333333333" style="183" customWidth="1"/>
    <col min="3580" max="3580" width="30.1333333333333" style="183" customWidth="1"/>
    <col min="3581" max="3583" width="18" style="183" customWidth="1"/>
    <col min="3584" max="3588" width="9.13333333333333" style="183" hidden="1" customWidth="1"/>
    <col min="3589" max="3831" width="9.13333333333333" style="183"/>
    <col min="3832" max="3832" width="30.1333333333333" style="183" customWidth="1"/>
    <col min="3833" max="3835" width="16.6333333333333" style="183" customWidth="1"/>
    <col min="3836" max="3836" width="30.1333333333333" style="183" customWidth="1"/>
    <col min="3837" max="3839" width="18" style="183" customWidth="1"/>
    <col min="3840" max="3844" width="9.13333333333333" style="183" hidden="1" customWidth="1"/>
    <col min="3845" max="4087" width="9.13333333333333" style="183"/>
    <col min="4088" max="4088" width="30.1333333333333" style="183" customWidth="1"/>
    <col min="4089" max="4091" width="16.6333333333333" style="183" customWidth="1"/>
    <col min="4092" max="4092" width="30.1333333333333" style="183" customWidth="1"/>
    <col min="4093" max="4095" width="18" style="183" customWidth="1"/>
    <col min="4096" max="4100" width="9.13333333333333" style="183" hidden="1" customWidth="1"/>
    <col min="4101" max="4343" width="9.13333333333333" style="183"/>
    <col min="4344" max="4344" width="30.1333333333333" style="183" customWidth="1"/>
    <col min="4345" max="4347" width="16.6333333333333" style="183" customWidth="1"/>
    <col min="4348" max="4348" width="30.1333333333333" style="183" customWidth="1"/>
    <col min="4349" max="4351" width="18" style="183" customWidth="1"/>
    <col min="4352" max="4356" width="9.13333333333333" style="183" hidden="1" customWidth="1"/>
    <col min="4357" max="4599" width="9.13333333333333" style="183"/>
    <col min="4600" max="4600" width="30.1333333333333" style="183" customWidth="1"/>
    <col min="4601" max="4603" width="16.6333333333333" style="183" customWidth="1"/>
    <col min="4604" max="4604" width="30.1333333333333" style="183" customWidth="1"/>
    <col min="4605" max="4607" width="18" style="183" customWidth="1"/>
    <col min="4608" max="4612" width="9.13333333333333" style="183" hidden="1" customWidth="1"/>
    <col min="4613" max="4855" width="9.13333333333333" style="183"/>
    <col min="4856" max="4856" width="30.1333333333333" style="183" customWidth="1"/>
    <col min="4857" max="4859" width="16.6333333333333" style="183" customWidth="1"/>
    <col min="4860" max="4860" width="30.1333333333333" style="183" customWidth="1"/>
    <col min="4861" max="4863" width="18" style="183" customWidth="1"/>
    <col min="4864" max="4868" width="9.13333333333333" style="183" hidden="1" customWidth="1"/>
    <col min="4869" max="5111" width="9.13333333333333" style="183"/>
    <col min="5112" max="5112" width="30.1333333333333" style="183" customWidth="1"/>
    <col min="5113" max="5115" width="16.6333333333333" style="183" customWidth="1"/>
    <col min="5116" max="5116" width="30.1333333333333" style="183" customWidth="1"/>
    <col min="5117" max="5119" width="18" style="183" customWidth="1"/>
    <col min="5120" max="5124" width="9.13333333333333" style="183" hidden="1" customWidth="1"/>
    <col min="5125" max="5367" width="9.13333333333333" style="183"/>
    <col min="5368" max="5368" width="30.1333333333333" style="183" customWidth="1"/>
    <col min="5369" max="5371" width="16.6333333333333" style="183" customWidth="1"/>
    <col min="5372" max="5372" width="30.1333333333333" style="183" customWidth="1"/>
    <col min="5373" max="5375" width="18" style="183" customWidth="1"/>
    <col min="5376" max="5380" width="9.13333333333333" style="183" hidden="1" customWidth="1"/>
    <col min="5381" max="5623" width="9.13333333333333" style="183"/>
    <col min="5624" max="5624" width="30.1333333333333" style="183" customWidth="1"/>
    <col min="5625" max="5627" width="16.6333333333333" style="183" customWidth="1"/>
    <col min="5628" max="5628" width="30.1333333333333" style="183" customWidth="1"/>
    <col min="5629" max="5631" width="18" style="183" customWidth="1"/>
    <col min="5632" max="5636" width="9.13333333333333" style="183" hidden="1" customWidth="1"/>
    <col min="5637" max="5879" width="9.13333333333333" style="183"/>
    <col min="5880" max="5880" width="30.1333333333333" style="183" customWidth="1"/>
    <col min="5881" max="5883" width="16.6333333333333" style="183" customWidth="1"/>
    <col min="5884" max="5884" width="30.1333333333333" style="183" customWidth="1"/>
    <col min="5885" max="5887" width="18" style="183" customWidth="1"/>
    <col min="5888" max="5892" width="9.13333333333333" style="183" hidden="1" customWidth="1"/>
    <col min="5893" max="6135" width="9.13333333333333" style="183"/>
    <col min="6136" max="6136" width="30.1333333333333" style="183" customWidth="1"/>
    <col min="6137" max="6139" width="16.6333333333333" style="183" customWidth="1"/>
    <col min="6140" max="6140" width="30.1333333333333" style="183" customWidth="1"/>
    <col min="6141" max="6143" width="18" style="183" customWidth="1"/>
    <col min="6144" max="6148" width="9.13333333333333" style="183" hidden="1" customWidth="1"/>
    <col min="6149" max="6391" width="9.13333333333333" style="183"/>
    <col min="6392" max="6392" width="30.1333333333333" style="183" customWidth="1"/>
    <col min="6393" max="6395" width="16.6333333333333" style="183" customWidth="1"/>
    <col min="6396" max="6396" width="30.1333333333333" style="183" customWidth="1"/>
    <col min="6397" max="6399" width="18" style="183" customWidth="1"/>
    <col min="6400" max="6404" width="9.13333333333333" style="183" hidden="1" customWidth="1"/>
    <col min="6405" max="6647" width="9.13333333333333" style="183"/>
    <col min="6648" max="6648" width="30.1333333333333" style="183" customWidth="1"/>
    <col min="6649" max="6651" width="16.6333333333333" style="183" customWidth="1"/>
    <col min="6652" max="6652" width="30.1333333333333" style="183" customWidth="1"/>
    <col min="6653" max="6655" width="18" style="183" customWidth="1"/>
    <col min="6656" max="6660" width="9.13333333333333" style="183" hidden="1" customWidth="1"/>
    <col min="6661" max="6903" width="9.13333333333333" style="183"/>
    <col min="6904" max="6904" width="30.1333333333333" style="183" customWidth="1"/>
    <col min="6905" max="6907" width="16.6333333333333" style="183" customWidth="1"/>
    <col min="6908" max="6908" width="30.1333333333333" style="183" customWidth="1"/>
    <col min="6909" max="6911" width="18" style="183" customWidth="1"/>
    <col min="6912" max="6916" width="9.13333333333333" style="183" hidden="1" customWidth="1"/>
    <col min="6917" max="7159" width="9.13333333333333" style="183"/>
    <col min="7160" max="7160" width="30.1333333333333" style="183" customWidth="1"/>
    <col min="7161" max="7163" width="16.6333333333333" style="183" customWidth="1"/>
    <col min="7164" max="7164" width="30.1333333333333" style="183" customWidth="1"/>
    <col min="7165" max="7167" width="18" style="183" customWidth="1"/>
    <col min="7168" max="7172" width="9.13333333333333" style="183" hidden="1" customWidth="1"/>
    <col min="7173" max="7415" width="9.13333333333333" style="183"/>
    <col min="7416" max="7416" width="30.1333333333333" style="183" customWidth="1"/>
    <col min="7417" max="7419" width="16.6333333333333" style="183" customWidth="1"/>
    <col min="7420" max="7420" width="30.1333333333333" style="183" customWidth="1"/>
    <col min="7421" max="7423" width="18" style="183" customWidth="1"/>
    <col min="7424" max="7428" width="9.13333333333333" style="183" hidden="1" customWidth="1"/>
    <col min="7429" max="7671" width="9.13333333333333" style="183"/>
    <col min="7672" max="7672" width="30.1333333333333" style="183" customWidth="1"/>
    <col min="7673" max="7675" width="16.6333333333333" style="183" customWidth="1"/>
    <col min="7676" max="7676" width="30.1333333333333" style="183" customWidth="1"/>
    <col min="7677" max="7679" width="18" style="183" customWidth="1"/>
    <col min="7680" max="7684" width="9.13333333333333" style="183" hidden="1" customWidth="1"/>
    <col min="7685" max="7927" width="9.13333333333333" style="183"/>
    <col min="7928" max="7928" width="30.1333333333333" style="183" customWidth="1"/>
    <col min="7929" max="7931" width="16.6333333333333" style="183" customWidth="1"/>
    <col min="7932" max="7932" width="30.1333333333333" style="183" customWidth="1"/>
    <col min="7933" max="7935" width="18" style="183" customWidth="1"/>
    <col min="7936" max="7940" width="9.13333333333333" style="183" hidden="1" customWidth="1"/>
    <col min="7941" max="8183" width="9.13333333333333" style="183"/>
    <col min="8184" max="8184" width="30.1333333333333" style="183" customWidth="1"/>
    <col min="8185" max="8187" width="16.6333333333333" style="183" customWidth="1"/>
    <col min="8188" max="8188" width="30.1333333333333" style="183" customWidth="1"/>
    <col min="8189" max="8191" width="18" style="183" customWidth="1"/>
    <col min="8192" max="8196" width="9.13333333333333" style="183" hidden="1" customWidth="1"/>
    <col min="8197" max="8439" width="9.13333333333333" style="183"/>
    <col min="8440" max="8440" width="30.1333333333333" style="183" customWidth="1"/>
    <col min="8441" max="8443" width="16.6333333333333" style="183" customWidth="1"/>
    <col min="8444" max="8444" width="30.1333333333333" style="183" customWidth="1"/>
    <col min="8445" max="8447" width="18" style="183" customWidth="1"/>
    <col min="8448" max="8452" width="9.13333333333333" style="183" hidden="1" customWidth="1"/>
    <col min="8453" max="8695" width="9.13333333333333" style="183"/>
    <col min="8696" max="8696" width="30.1333333333333" style="183" customWidth="1"/>
    <col min="8697" max="8699" width="16.6333333333333" style="183" customWidth="1"/>
    <col min="8700" max="8700" width="30.1333333333333" style="183" customWidth="1"/>
    <col min="8701" max="8703" width="18" style="183" customWidth="1"/>
    <col min="8704" max="8708" width="9.13333333333333" style="183" hidden="1" customWidth="1"/>
    <col min="8709" max="8951" width="9.13333333333333" style="183"/>
    <col min="8952" max="8952" width="30.1333333333333" style="183" customWidth="1"/>
    <col min="8953" max="8955" width="16.6333333333333" style="183" customWidth="1"/>
    <col min="8956" max="8956" width="30.1333333333333" style="183" customWidth="1"/>
    <col min="8957" max="8959" width="18" style="183" customWidth="1"/>
    <col min="8960" max="8964" width="9.13333333333333" style="183" hidden="1" customWidth="1"/>
    <col min="8965" max="9207" width="9.13333333333333" style="183"/>
    <col min="9208" max="9208" width="30.1333333333333" style="183" customWidth="1"/>
    <col min="9209" max="9211" width="16.6333333333333" style="183" customWidth="1"/>
    <col min="9212" max="9212" width="30.1333333333333" style="183" customWidth="1"/>
    <col min="9213" max="9215" width="18" style="183" customWidth="1"/>
    <col min="9216" max="9220" width="9.13333333333333" style="183" hidden="1" customWidth="1"/>
    <col min="9221" max="9463" width="9.13333333333333" style="183"/>
    <col min="9464" max="9464" width="30.1333333333333" style="183" customWidth="1"/>
    <col min="9465" max="9467" width="16.6333333333333" style="183" customWidth="1"/>
    <col min="9468" max="9468" width="30.1333333333333" style="183" customWidth="1"/>
    <col min="9469" max="9471" width="18" style="183" customWidth="1"/>
    <col min="9472" max="9476" width="9.13333333333333" style="183" hidden="1" customWidth="1"/>
    <col min="9477" max="9719" width="9.13333333333333" style="183"/>
    <col min="9720" max="9720" width="30.1333333333333" style="183" customWidth="1"/>
    <col min="9721" max="9723" width="16.6333333333333" style="183" customWidth="1"/>
    <col min="9724" max="9724" width="30.1333333333333" style="183" customWidth="1"/>
    <col min="9725" max="9727" width="18" style="183" customWidth="1"/>
    <col min="9728" max="9732" width="9.13333333333333" style="183" hidden="1" customWidth="1"/>
    <col min="9733" max="9975" width="9.13333333333333" style="183"/>
    <col min="9976" max="9976" width="30.1333333333333" style="183" customWidth="1"/>
    <col min="9977" max="9979" width="16.6333333333333" style="183" customWidth="1"/>
    <col min="9980" max="9980" width="30.1333333333333" style="183" customWidth="1"/>
    <col min="9981" max="9983" width="18" style="183" customWidth="1"/>
    <col min="9984" max="9988" width="9.13333333333333" style="183" hidden="1" customWidth="1"/>
    <col min="9989" max="10231" width="9.13333333333333" style="183"/>
    <col min="10232" max="10232" width="30.1333333333333" style="183" customWidth="1"/>
    <col min="10233" max="10235" width="16.6333333333333" style="183" customWidth="1"/>
    <col min="10236" max="10236" width="30.1333333333333" style="183" customWidth="1"/>
    <col min="10237" max="10239" width="18" style="183" customWidth="1"/>
    <col min="10240" max="10244" width="9.13333333333333" style="183" hidden="1" customWidth="1"/>
    <col min="10245" max="10487" width="9.13333333333333" style="183"/>
    <col min="10488" max="10488" width="30.1333333333333" style="183" customWidth="1"/>
    <col min="10489" max="10491" width="16.6333333333333" style="183" customWidth="1"/>
    <col min="10492" max="10492" width="30.1333333333333" style="183" customWidth="1"/>
    <col min="10493" max="10495" width="18" style="183" customWidth="1"/>
    <col min="10496" max="10500" width="9.13333333333333" style="183" hidden="1" customWidth="1"/>
    <col min="10501" max="10743" width="9.13333333333333" style="183"/>
    <col min="10744" max="10744" width="30.1333333333333" style="183" customWidth="1"/>
    <col min="10745" max="10747" width="16.6333333333333" style="183" customWidth="1"/>
    <col min="10748" max="10748" width="30.1333333333333" style="183" customWidth="1"/>
    <col min="10749" max="10751" width="18" style="183" customWidth="1"/>
    <col min="10752" max="10756" width="9.13333333333333" style="183" hidden="1" customWidth="1"/>
    <col min="10757" max="10999" width="9.13333333333333" style="183"/>
    <col min="11000" max="11000" width="30.1333333333333" style="183" customWidth="1"/>
    <col min="11001" max="11003" width="16.6333333333333" style="183" customWidth="1"/>
    <col min="11004" max="11004" width="30.1333333333333" style="183" customWidth="1"/>
    <col min="11005" max="11007" width="18" style="183" customWidth="1"/>
    <col min="11008" max="11012" width="9.13333333333333" style="183" hidden="1" customWidth="1"/>
    <col min="11013" max="11255" width="9.13333333333333" style="183"/>
    <col min="11256" max="11256" width="30.1333333333333" style="183" customWidth="1"/>
    <col min="11257" max="11259" width="16.6333333333333" style="183" customWidth="1"/>
    <col min="11260" max="11260" width="30.1333333333333" style="183" customWidth="1"/>
    <col min="11261" max="11263" width="18" style="183" customWidth="1"/>
    <col min="11264" max="11268" width="9.13333333333333" style="183" hidden="1" customWidth="1"/>
    <col min="11269" max="11511" width="9.13333333333333" style="183"/>
    <col min="11512" max="11512" width="30.1333333333333" style="183" customWidth="1"/>
    <col min="11513" max="11515" width="16.6333333333333" style="183" customWidth="1"/>
    <col min="11516" max="11516" width="30.1333333333333" style="183" customWidth="1"/>
    <col min="11517" max="11519" width="18" style="183" customWidth="1"/>
    <col min="11520" max="11524" width="9.13333333333333" style="183" hidden="1" customWidth="1"/>
    <col min="11525" max="11767" width="9.13333333333333" style="183"/>
    <col min="11768" max="11768" width="30.1333333333333" style="183" customWidth="1"/>
    <col min="11769" max="11771" width="16.6333333333333" style="183" customWidth="1"/>
    <col min="11772" max="11772" width="30.1333333333333" style="183" customWidth="1"/>
    <col min="11773" max="11775" width="18" style="183" customWidth="1"/>
    <col min="11776" max="11780" width="9.13333333333333" style="183" hidden="1" customWidth="1"/>
    <col min="11781" max="12023" width="9.13333333333333" style="183"/>
    <col min="12024" max="12024" width="30.1333333333333" style="183" customWidth="1"/>
    <col min="12025" max="12027" width="16.6333333333333" style="183" customWidth="1"/>
    <col min="12028" max="12028" width="30.1333333333333" style="183" customWidth="1"/>
    <col min="12029" max="12031" width="18" style="183" customWidth="1"/>
    <col min="12032" max="12036" width="9.13333333333333" style="183" hidden="1" customWidth="1"/>
    <col min="12037" max="12279" width="9.13333333333333" style="183"/>
    <col min="12280" max="12280" width="30.1333333333333" style="183" customWidth="1"/>
    <col min="12281" max="12283" width="16.6333333333333" style="183" customWidth="1"/>
    <col min="12284" max="12284" width="30.1333333333333" style="183" customWidth="1"/>
    <col min="12285" max="12287" width="18" style="183" customWidth="1"/>
    <col min="12288" max="12292" width="9.13333333333333" style="183" hidden="1" customWidth="1"/>
    <col min="12293" max="12535" width="9.13333333333333" style="183"/>
    <col min="12536" max="12536" width="30.1333333333333" style="183" customWidth="1"/>
    <col min="12537" max="12539" width="16.6333333333333" style="183" customWidth="1"/>
    <col min="12540" max="12540" width="30.1333333333333" style="183" customWidth="1"/>
    <col min="12541" max="12543" width="18" style="183" customWidth="1"/>
    <col min="12544" max="12548" width="9.13333333333333" style="183" hidden="1" customWidth="1"/>
    <col min="12549" max="12791" width="9.13333333333333" style="183"/>
    <col min="12792" max="12792" width="30.1333333333333" style="183" customWidth="1"/>
    <col min="12793" max="12795" width="16.6333333333333" style="183" customWidth="1"/>
    <col min="12796" max="12796" width="30.1333333333333" style="183" customWidth="1"/>
    <col min="12797" max="12799" width="18" style="183" customWidth="1"/>
    <col min="12800" max="12804" width="9.13333333333333" style="183" hidden="1" customWidth="1"/>
    <col min="12805" max="13047" width="9.13333333333333" style="183"/>
    <col min="13048" max="13048" width="30.1333333333333" style="183" customWidth="1"/>
    <col min="13049" max="13051" width="16.6333333333333" style="183" customWidth="1"/>
    <col min="13052" max="13052" width="30.1333333333333" style="183" customWidth="1"/>
    <col min="13053" max="13055" width="18" style="183" customWidth="1"/>
    <col min="13056" max="13060" width="9.13333333333333" style="183" hidden="1" customWidth="1"/>
    <col min="13061" max="13303" width="9.13333333333333" style="183"/>
    <col min="13304" max="13304" width="30.1333333333333" style="183" customWidth="1"/>
    <col min="13305" max="13307" width="16.6333333333333" style="183" customWidth="1"/>
    <col min="13308" max="13308" width="30.1333333333333" style="183" customWidth="1"/>
    <col min="13309" max="13311" width="18" style="183" customWidth="1"/>
    <col min="13312" max="13316" width="9.13333333333333" style="183" hidden="1" customWidth="1"/>
    <col min="13317" max="13559" width="9.13333333333333" style="183"/>
    <col min="13560" max="13560" width="30.1333333333333" style="183" customWidth="1"/>
    <col min="13561" max="13563" width="16.6333333333333" style="183" customWidth="1"/>
    <col min="13564" max="13564" width="30.1333333333333" style="183" customWidth="1"/>
    <col min="13565" max="13567" width="18" style="183" customWidth="1"/>
    <col min="13568" max="13572" width="9.13333333333333" style="183" hidden="1" customWidth="1"/>
    <col min="13573" max="13815" width="9.13333333333333" style="183"/>
    <col min="13816" max="13816" width="30.1333333333333" style="183" customWidth="1"/>
    <col min="13817" max="13819" width="16.6333333333333" style="183" customWidth="1"/>
    <col min="13820" max="13820" width="30.1333333333333" style="183" customWidth="1"/>
    <col min="13821" max="13823" width="18" style="183" customWidth="1"/>
    <col min="13824" max="13828" width="9.13333333333333" style="183" hidden="1" customWidth="1"/>
    <col min="13829" max="14071" width="9.13333333333333" style="183"/>
    <col min="14072" max="14072" width="30.1333333333333" style="183" customWidth="1"/>
    <col min="14073" max="14075" width="16.6333333333333" style="183" customWidth="1"/>
    <col min="14076" max="14076" width="30.1333333333333" style="183" customWidth="1"/>
    <col min="14077" max="14079" width="18" style="183" customWidth="1"/>
    <col min="14080" max="14084" width="9.13333333333333" style="183" hidden="1" customWidth="1"/>
    <col min="14085" max="14327" width="9.13333333333333" style="183"/>
    <col min="14328" max="14328" width="30.1333333333333" style="183" customWidth="1"/>
    <col min="14329" max="14331" width="16.6333333333333" style="183" customWidth="1"/>
    <col min="14332" max="14332" width="30.1333333333333" style="183" customWidth="1"/>
    <col min="14333" max="14335" width="18" style="183" customWidth="1"/>
    <col min="14336" max="14340" width="9.13333333333333" style="183" hidden="1" customWidth="1"/>
    <col min="14341" max="14583" width="9.13333333333333" style="183"/>
    <col min="14584" max="14584" width="30.1333333333333" style="183" customWidth="1"/>
    <col min="14585" max="14587" width="16.6333333333333" style="183" customWidth="1"/>
    <col min="14588" max="14588" width="30.1333333333333" style="183" customWidth="1"/>
    <col min="14589" max="14591" width="18" style="183" customWidth="1"/>
    <col min="14592" max="14596" width="9.13333333333333" style="183" hidden="1" customWidth="1"/>
    <col min="14597" max="14839" width="9.13333333333333" style="183"/>
    <col min="14840" max="14840" width="30.1333333333333" style="183" customWidth="1"/>
    <col min="14841" max="14843" width="16.6333333333333" style="183" customWidth="1"/>
    <col min="14844" max="14844" width="30.1333333333333" style="183" customWidth="1"/>
    <col min="14845" max="14847" width="18" style="183" customWidth="1"/>
    <col min="14848" max="14852" width="9.13333333333333" style="183" hidden="1" customWidth="1"/>
    <col min="14853" max="15095" width="9.13333333333333" style="183"/>
    <col min="15096" max="15096" width="30.1333333333333" style="183" customWidth="1"/>
    <col min="15097" max="15099" width="16.6333333333333" style="183" customWidth="1"/>
    <col min="15100" max="15100" width="30.1333333333333" style="183" customWidth="1"/>
    <col min="15101" max="15103" width="18" style="183" customWidth="1"/>
    <col min="15104" max="15108" width="9.13333333333333" style="183" hidden="1" customWidth="1"/>
    <col min="15109" max="15351" width="9.13333333333333" style="183"/>
    <col min="15352" max="15352" width="30.1333333333333" style="183" customWidth="1"/>
    <col min="15353" max="15355" width="16.6333333333333" style="183" customWidth="1"/>
    <col min="15356" max="15356" width="30.1333333333333" style="183" customWidth="1"/>
    <col min="15357" max="15359" width="18" style="183" customWidth="1"/>
    <col min="15360" max="15364" width="9.13333333333333" style="183" hidden="1" customWidth="1"/>
    <col min="15365" max="15607" width="9.13333333333333" style="183"/>
    <col min="15608" max="15608" width="30.1333333333333" style="183" customWidth="1"/>
    <col min="15609" max="15611" width="16.6333333333333" style="183" customWidth="1"/>
    <col min="15612" max="15612" width="30.1333333333333" style="183" customWidth="1"/>
    <col min="15613" max="15615" width="18" style="183" customWidth="1"/>
    <col min="15616" max="15620" width="9.13333333333333" style="183" hidden="1" customWidth="1"/>
    <col min="15621" max="15863" width="9.13333333333333" style="183"/>
    <col min="15864" max="15864" width="30.1333333333333" style="183" customWidth="1"/>
    <col min="15865" max="15867" width="16.6333333333333" style="183" customWidth="1"/>
    <col min="15868" max="15868" width="30.1333333333333" style="183" customWidth="1"/>
    <col min="15869" max="15871" width="18" style="183" customWidth="1"/>
    <col min="15872" max="15876" width="9.13333333333333" style="183" hidden="1" customWidth="1"/>
    <col min="15877" max="16119" width="9.13333333333333" style="183"/>
    <col min="16120" max="16120" width="30.1333333333333" style="183" customWidth="1"/>
    <col min="16121" max="16123" width="16.6333333333333" style="183" customWidth="1"/>
    <col min="16124" max="16124" width="30.1333333333333" style="183" customWidth="1"/>
    <col min="16125" max="16127" width="18" style="183" customWidth="1"/>
    <col min="16128" max="16132" width="9.13333333333333" style="183" hidden="1" customWidth="1"/>
    <col min="16133" max="16384" width="9.13333333333333" style="183"/>
  </cols>
  <sheetData>
    <row r="1" s="164" customFormat="1" ht="19.5" customHeight="1" spans="1:1">
      <c r="A1" s="184" t="s">
        <v>300</v>
      </c>
    </row>
    <row r="2" s="165" customFormat="1" ht="24" spans="1:4">
      <c r="A2" s="84" t="s">
        <v>301</v>
      </c>
      <c r="B2" s="84"/>
      <c r="C2" s="84"/>
      <c r="D2" s="84"/>
    </row>
    <row r="3" s="166" customFormat="1" ht="19.5" customHeight="1" spans="4:4">
      <c r="D3" s="172" t="s">
        <v>55</v>
      </c>
    </row>
    <row r="4" s="167" customFormat="1" ht="50.1" customHeight="1" spans="1:8">
      <c r="A4" s="67" t="s">
        <v>174</v>
      </c>
      <c r="B4" s="67" t="s">
        <v>277</v>
      </c>
      <c r="C4" s="67" t="s">
        <v>273</v>
      </c>
      <c r="D4" s="173" t="s">
        <v>278</v>
      </c>
      <c r="F4" s="57"/>
      <c r="G4" s="57"/>
      <c r="H4" s="57"/>
    </row>
    <row r="5" s="180" customFormat="1" ht="24.95" customHeight="1" spans="1:4">
      <c r="A5" s="67" t="s">
        <v>193</v>
      </c>
      <c r="B5" s="174">
        <f>SUM(B6:B14)</f>
        <v>6.48</v>
      </c>
      <c r="C5" s="174">
        <f>SUM(C6:C14)</f>
        <v>5.86</v>
      </c>
      <c r="D5" s="175">
        <f>C5/B5*100</f>
        <v>90.4320987654321</v>
      </c>
    </row>
    <row r="6" ht="24.95" customHeight="1" spans="1:4">
      <c r="A6" s="176" t="s">
        <v>194</v>
      </c>
      <c r="B6" s="177"/>
      <c r="C6" s="177"/>
      <c r="D6" s="175"/>
    </row>
    <row r="7" ht="24.95" customHeight="1" spans="1:4">
      <c r="A7" s="176" t="s">
        <v>195</v>
      </c>
      <c r="B7" s="179"/>
      <c r="C7" s="179"/>
      <c r="D7" s="175"/>
    </row>
    <row r="8" ht="24.95" customHeight="1" spans="1:4">
      <c r="A8" s="176" t="s">
        <v>196</v>
      </c>
      <c r="B8" s="179">
        <v>2</v>
      </c>
      <c r="C8" s="179">
        <v>5</v>
      </c>
      <c r="D8" s="175">
        <f>C8/B8*100</f>
        <v>250</v>
      </c>
    </row>
    <row r="9" ht="24.95" customHeight="1" spans="1:4">
      <c r="A9" s="176" t="s">
        <v>197</v>
      </c>
      <c r="B9" s="179">
        <v>4.48</v>
      </c>
      <c r="C9" s="179">
        <v>0.86</v>
      </c>
      <c r="D9" s="175">
        <f>C9/B9*100</f>
        <v>19.1964285714286</v>
      </c>
    </row>
    <row r="10" ht="24.95" customHeight="1" spans="1:4">
      <c r="A10" s="176" t="s">
        <v>198</v>
      </c>
      <c r="B10" s="179"/>
      <c r="C10" s="179"/>
      <c r="D10" s="175">
        <v>0</v>
      </c>
    </row>
    <row r="11" ht="24.95" customHeight="1" spans="1:4">
      <c r="A11" s="176" t="s">
        <v>199</v>
      </c>
      <c r="B11" s="179"/>
      <c r="C11" s="179"/>
      <c r="D11" s="175"/>
    </row>
    <row r="12" s="181" customFormat="1" ht="24.95" customHeight="1" spans="1:4">
      <c r="A12" s="176" t="s">
        <v>200</v>
      </c>
      <c r="B12" s="179"/>
      <c r="C12" s="179"/>
      <c r="D12" s="175"/>
    </row>
    <row r="13" ht="24.95" customHeight="1" spans="1:4">
      <c r="A13" s="176" t="s">
        <v>201</v>
      </c>
      <c r="B13" s="179"/>
      <c r="C13" s="179"/>
      <c r="D13" s="175"/>
    </row>
    <row r="14" ht="24.95" customHeight="1" spans="1:4">
      <c r="A14" s="176" t="s">
        <v>202</v>
      </c>
      <c r="B14" s="179"/>
      <c r="C14" s="179"/>
      <c r="D14" s="175"/>
    </row>
  </sheetData>
  <mergeCells count="1">
    <mergeCell ref="A2:D2"/>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showGridLines="0" showZeros="0" view="pageBreakPreview" zoomScaleNormal="100" workbookViewId="0">
      <selection activeCell="P20" sqref="P20"/>
    </sheetView>
  </sheetViews>
  <sheetFormatPr defaultColWidth="9.13333333333333" defaultRowHeight="15.75" outlineLevelCol="3"/>
  <cols>
    <col min="1" max="1" width="35.6333333333333" style="183" customWidth="1"/>
    <col min="2" max="4" width="15.6333333333333" style="183" customWidth="1"/>
    <col min="5" max="247" width="9.13333333333333" style="183"/>
    <col min="248" max="248" width="30.1333333333333" style="183" customWidth="1"/>
    <col min="249" max="251" width="16.6333333333333" style="183" customWidth="1"/>
    <col min="252" max="252" width="30.1333333333333" style="183" customWidth="1"/>
    <col min="253" max="255" width="18" style="183" customWidth="1"/>
    <col min="256" max="260" width="9.13333333333333" style="183" hidden="1" customWidth="1"/>
    <col min="261" max="503" width="9.13333333333333" style="183"/>
    <col min="504" max="504" width="30.1333333333333" style="183" customWidth="1"/>
    <col min="505" max="507" width="16.6333333333333" style="183" customWidth="1"/>
    <col min="508" max="508" width="30.1333333333333" style="183" customWidth="1"/>
    <col min="509" max="511" width="18" style="183" customWidth="1"/>
    <col min="512" max="516" width="9.13333333333333" style="183" hidden="1" customWidth="1"/>
    <col min="517" max="759" width="9.13333333333333" style="183"/>
    <col min="760" max="760" width="30.1333333333333" style="183" customWidth="1"/>
    <col min="761" max="763" width="16.6333333333333" style="183" customWidth="1"/>
    <col min="764" max="764" width="30.1333333333333" style="183" customWidth="1"/>
    <col min="765" max="767" width="18" style="183" customWidth="1"/>
    <col min="768" max="772" width="9.13333333333333" style="183" hidden="1" customWidth="1"/>
    <col min="773" max="1015" width="9.13333333333333" style="183"/>
    <col min="1016" max="1016" width="30.1333333333333" style="183" customWidth="1"/>
    <col min="1017" max="1019" width="16.6333333333333" style="183" customWidth="1"/>
    <col min="1020" max="1020" width="30.1333333333333" style="183" customWidth="1"/>
    <col min="1021" max="1023" width="18" style="183" customWidth="1"/>
    <col min="1024" max="1028" width="9.13333333333333" style="183" hidden="1" customWidth="1"/>
    <col min="1029" max="1271" width="9.13333333333333" style="183"/>
    <col min="1272" max="1272" width="30.1333333333333" style="183" customWidth="1"/>
    <col min="1273" max="1275" width="16.6333333333333" style="183" customWidth="1"/>
    <col min="1276" max="1276" width="30.1333333333333" style="183" customWidth="1"/>
    <col min="1277" max="1279" width="18" style="183" customWidth="1"/>
    <col min="1280" max="1284" width="9.13333333333333" style="183" hidden="1" customWidth="1"/>
    <col min="1285" max="1527" width="9.13333333333333" style="183"/>
    <col min="1528" max="1528" width="30.1333333333333" style="183" customWidth="1"/>
    <col min="1529" max="1531" width="16.6333333333333" style="183" customWidth="1"/>
    <col min="1532" max="1532" width="30.1333333333333" style="183" customWidth="1"/>
    <col min="1533" max="1535" width="18" style="183" customWidth="1"/>
    <col min="1536" max="1540" width="9.13333333333333" style="183" hidden="1" customWidth="1"/>
    <col min="1541" max="1783" width="9.13333333333333" style="183"/>
    <col min="1784" max="1784" width="30.1333333333333" style="183" customWidth="1"/>
    <col min="1785" max="1787" width="16.6333333333333" style="183" customWidth="1"/>
    <col min="1788" max="1788" width="30.1333333333333" style="183" customWidth="1"/>
    <col min="1789" max="1791" width="18" style="183" customWidth="1"/>
    <col min="1792" max="1796" width="9.13333333333333" style="183" hidden="1" customWidth="1"/>
    <col min="1797" max="2039" width="9.13333333333333" style="183"/>
    <col min="2040" max="2040" width="30.1333333333333" style="183" customWidth="1"/>
    <col min="2041" max="2043" width="16.6333333333333" style="183" customWidth="1"/>
    <col min="2044" max="2044" width="30.1333333333333" style="183" customWidth="1"/>
    <col min="2045" max="2047" width="18" style="183" customWidth="1"/>
    <col min="2048" max="2052" width="9.13333333333333" style="183" hidden="1" customWidth="1"/>
    <col min="2053" max="2295" width="9.13333333333333" style="183"/>
    <col min="2296" max="2296" width="30.1333333333333" style="183" customWidth="1"/>
    <col min="2297" max="2299" width="16.6333333333333" style="183" customWidth="1"/>
    <col min="2300" max="2300" width="30.1333333333333" style="183" customWidth="1"/>
    <col min="2301" max="2303" width="18" style="183" customWidth="1"/>
    <col min="2304" max="2308" width="9.13333333333333" style="183" hidden="1" customWidth="1"/>
    <col min="2309" max="2551" width="9.13333333333333" style="183"/>
    <col min="2552" max="2552" width="30.1333333333333" style="183" customWidth="1"/>
    <col min="2553" max="2555" width="16.6333333333333" style="183" customWidth="1"/>
    <col min="2556" max="2556" width="30.1333333333333" style="183" customWidth="1"/>
    <col min="2557" max="2559" width="18" style="183" customWidth="1"/>
    <col min="2560" max="2564" width="9.13333333333333" style="183" hidden="1" customWidth="1"/>
    <col min="2565" max="2807" width="9.13333333333333" style="183"/>
    <col min="2808" max="2808" width="30.1333333333333" style="183" customWidth="1"/>
    <col min="2809" max="2811" width="16.6333333333333" style="183" customWidth="1"/>
    <col min="2812" max="2812" width="30.1333333333333" style="183" customWidth="1"/>
    <col min="2813" max="2815" width="18" style="183" customWidth="1"/>
    <col min="2816" max="2820" width="9.13333333333333" style="183" hidden="1" customWidth="1"/>
    <col min="2821" max="3063" width="9.13333333333333" style="183"/>
    <col min="3064" max="3064" width="30.1333333333333" style="183" customWidth="1"/>
    <col min="3065" max="3067" width="16.6333333333333" style="183" customWidth="1"/>
    <col min="3068" max="3068" width="30.1333333333333" style="183" customWidth="1"/>
    <col min="3069" max="3071" width="18" style="183" customWidth="1"/>
    <col min="3072" max="3076" width="9.13333333333333" style="183" hidden="1" customWidth="1"/>
    <col min="3077" max="3319" width="9.13333333333333" style="183"/>
    <col min="3320" max="3320" width="30.1333333333333" style="183" customWidth="1"/>
    <col min="3321" max="3323" width="16.6333333333333" style="183" customWidth="1"/>
    <col min="3324" max="3324" width="30.1333333333333" style="183" customWidth="1"/>
    <col min="3325" max="3327" width="18" style="183" customWidth="1"/>
    <col min="3328" max="3332" width="9.13333333333333" style="183" hidden="1" customWidth="1"/>
    <col min="3333" max="3575" width="9.13333333333333" style="183"/>
    <col min="3576" max="3576" width="30.1333333333333" style="183" customWidth="1"/>
    <col min="3577" max="3579" width="16.6333333333333" style="183" customWidth="1"/>
    <col min="3580" max="3580" width="30.1333333333333" style="183" customWidth="1"/>
    <col min="3581" max="3583" width="18" style="183" customWidth="1"/>
    <col min="3584" max="3588" width="9.13333333333333" style="183" hidden="1" customWidth="1"/>
    <col min="3589" max="3831" width="9.13333333333333" style="183"/>
    <col min="3832" max="3832" width="30.1333333333333" style="183" customWidth="1"/>
    <col min="3833" max="3835" width="16.6333333333333" style="183" customWidth="1"/>
    <col min="3836" max="3836" width="30.1333333333333" style="183" customWidth="1"/>
    <col min="3837" max="3839" width="18" style="183" customWidth="1"/>
    <col min="3840" max="3844" width="9.13333333333333" style="183" hidden="1" customWidth="1"/>
    <col min="3845" max="4087" width="9.13333333333333" style="183"/>
    <col min="4088" max="4088" width="30.1333333333333" style="183" customWidth="1"/>
    <col min="4089" max="4091" width="16.6333333333333" style="183" customWidth="1"/>
    <col min="4092" max="4092" width="30.1333333333333" style="183" customWidth="1"/>
    <col min="4093" max="4095" width="18" style="183" customWidth="1"/>
    <col min="4096" max="4100" width="9.13333333333333" style="183" hidden="1" customWidth="1"/>
    <col min="4101" max="4343" width="9.13333333333333" style="183"/>
    <col min="4344" max="4344" width="30.1333333333333" style="183" customWidth="1"/>
    <col min="4345" max="4347" width="16.6333333333333" style="183" customWidth="1"/>
    <col min="4348" max="4348" width="30.1333333333333" style="183" customWidth="1"/>
    <col min="4349" max="4351" width="18" style="183" customWidth="1"/>
    <col min="4352" max="4356" width="9.13333333333333" style="183" hidden="1" customWidth="1"/>
    <col min="4357" max="4599" width="9.13333333333333" style="183"/>
    <col min="4600" max="4600" width="30.1333333333333" style="183" customWidth="1"/>
    <col min="4601" max="4603" width="16.6333333333333" style="183" customWidth="1"/>
    <col min="4604" max="4604" width="30.1333333333333" style="183" customWidth="1"/>
    <col min="4605" max="4607" width="18" style="183" customWidth="1"/>
    <col min="4608" max="4612" width="9.13333333333333" style="183" hidden="1" customWidth="1"/>
    <col min="4613" max="4855" width="9.13333333333333" style="183"/>
    <col min="4856" max="4856" width="30.1333333333333" style="183" customWidth="1"/>
    <col min="4857" max="4859" width="16.6333333333333" style="183" customWidth="1"/>
    <col min="4860" max="4860" width="30.1333333333333" style="183" customWidth="1"/>
    <col min="4861" max="4863" width="18" style="183" customWidth="1"/>
    <col min="4864" max="4868" width="9.13333333333333" style="183" hidden="1" customWidth="1"/>
    <col min="4869" max="5111" width="9.13333333333333" style="183"/>
    <col min="5112" max="5112" width="30.1333333333333" style="183" customWidth="1"/>
    <col min="5113" max="5115" width="16.6333333333333" style="183" customWidth="1"/>
    <col min="5116" max="5116" width="30.1333333333333" style="183" customWidth="1"/>
    <col min="5117" max="5119" width="18" style="183" customWidth="1"/>
    <col min="5120" max="5124" width="9.13333333333333" style="183" hidden="1" customWidth="1"/>
    <col min="5125" max="5367" width="9.13333333333333" style="183"/>
    <col min="5368" max="5368" width="30.1333333333333" style="183" customWidth="1"/>
    <col min="5369" max="5371" width="16.6333333333333" style="183" customWidth="1"/>
    <col min="5372" max="5372" width="30.1333333333333" style="183" customWidth="1"/>
    <col min="5373" max="5375" width="18" style="183" customWidth="1"/>
    <col min="5376" max="5380" width="9.13333333333333" style="183" hidden="1" customWidth="1"/>
    <col min="5381" max="5623" width="9.13333333333333" style="183"/>
    <col min="5624" max="5624" width="30.1333333333333" style="183" customWidth="1"/>
    <col min="5625" max="5627" width="16.6333333333333" style="183" customWidth="1"/>
    <col min="5628" max="5628" width="30.1333333333333" style="183" customWidth="1"/>
    <col min="5629" max="5631" width="18" style="183" customWidth="1"/>
    <col min="5632" max="5636" width="9.13333333333333" style="183" hidden="1" customWidth="1"/>
    <col min="5637" max="5879" width="9.13333333333333" style="183"/>
    <col min="5880" max="5880" width="30.1333333333333" style="183" customWidth="1"/>
    <col min="5881" max="5883" width="16.6333333333333" style="183" customWidth="1"/>
    <col min="5884" max="5884" width="30.1333333333333" style="183" customWidth="1"/>
    <col min="5885" max="5887" width="18" style="183" customWidth="1"/>
    <col min="5888" max="5892" width="9.13333333333333" style="183" hidden="1" customWidth="1"/>
    <col min="5893" max="6135" width="9.13333333333333" style="183"/>
    <col min="6136" max="6136" width="30.1333333333333" style="183" customWidth="1"/>
    <col min="6137" max="6139" width="16.6333333333333" style="183" customWidth="1"/>
    <col min="6140" max="6140" width="30.1333333333333" style="183" customWidth="1"/>
    <col min="6141" max="6143" width="18" style="183" customWidth="1"/>
    <col min="6144" max="6148" width="9.13333333333333" style="183" hidden="1" customWidth="1"/>
    <col min="6149" max="6391" width="9.13333333333333" style="183"/>
    <col min="6392" max="6392" width="30.1333333333333" style="183" customWidth="1"/>
    <col min="6393" max="6395" width="16.6333333333333" style="183" customWidth="1"/>
    <col min="6396" max="6396" width="30.1333333333333" style="183" customWidth="1"/>
    <col min="6397" max="6399" width="18" style="183" customWidth="1"/>
    <col min="6400" max="6404" width="9.13333333333333" style="183" hidden="1" customWidth="1"/>
    <col min="6405" max="6647" width="9.13333333333333" style="183"/>
    <col min="6648" max="6648" width="30.1333333333333" style="183" customWidth="1"/>
    <col min="6649" max="6651" width="16.6333333333333" style="183" customWidth="1"/>
    <col min="6652" max="6652" width="30.1333333333333" style="183" customWidth="1"/>
    <col min="6653" max="6655" width="18" style="183" customWidth="1"/>
    <col min="6656" max="6660" width="9.13333333333333" style="183" hidden="1" customWidth="1"/>
    <col min="6661" max="6903" width="9.13333333333333" style="183"/>
    <col min="6904" max="6904" width="30.1333333333333" style="183" customWidth="1"/>
    <col min="6905" max="6907" width="16.6333333333333" style="183" customWidth="1"/>
    <col min="6908" max="6908" width="30.1333333333333" style="183" customWidth="1"/>
    <col min="6909" max="6911" width="18" style="183" customWidth="1"/>
    <col min="6912" max="6916" width="9.13333333333333" style="183" hidden="1" customWidth="1"/>
    <col min="6917" max="7159" width="9.13333333333333" style="183"/>
    <col min="7160" max="7160" width="30.1333333333333" style="183" customWidth="1"/>
    <col min="7161" max="7163" width="16.6333333333333" style="183" customWidth="1"/>
    <col min="7164" max="7164" width="30.1333333333333" style="183" customWidth="1"/>
    <col min="7165" max="7167" width="18" style="183" customWidth="1"/>
    <col min="7168" max="7172" width="9.13333333333333" style="183" hidden="1" customWidth="1"/>
    <col min="7173" max="7415" width="9.13333333333333" style="183"/>
    <col min="7416" max="7416" width="30.1333333333333" style="183" customWidth="1"/>
    <col min="7417" max="7419" width="16.6333333333333" style="183" customWidth="1"/>
    <col min="7420" max="7420" width="30.1333333333333" style="183" customWidth="1"/>
    <col min="7421" max="7423" width="18" style="183" customWidth="1"/>
    <col min="7424" max="7428" width="9.13333333333333" style="183" hidden="1" customWidth="1"/>
    <col min="7429" max="7671" width="9.13333333333333" style="183"/>
    <col min="7672" max="7672" width="30.1333333333333" style="183" customWidth="1"/>
    <col min="7673" max="7675" width="16.6333333333333" style="183" customWidth="1"/>
    <col min="7676" max="7676" width="30.1333333333333" style="183" customWidth="1"/>
    <col min="7677" max="7679" width="18" style="183" customWidth="1"/>
    <col min="7680" max="7684" width="9.13333333333333" style="183" hidden="1" customWidth="1"/>
    <col min="7685" max="7927" width="9.13333333333333" style="183"/>
    <col min="7928" max="7928" width="30.1333333333333" style="183" customWidth="1"/>
    <col min="7929" max="7931" width="16.6333333333333" style="183" customWidth="1"/>
    <col min="7932" max="7932" width="30.1333333333333" style="183" customWidth="1"/>
    <col min="7933" max="7935" width="18" style="183" customWidth="1"/>
    <col min="7936" max="7940" width="9.13333333333333" style="183" hidden="1" customWidth="1"/>
    <col min="7941" max="8183" width="9.13333333333333" style="183"/>
    <col min="8184" max="8184" width="30.1333333333333" style="183" customWidth="1"/>
    <col min="8185" max="8187" width="16.6333333333333" style="183" customWidth="1"/>
    <col min="8188" max="8188" width="30.1333333333333" style="183" customWidth="1"/>
    <col min="8189" max="8191" width="18" style="183" customWidth="1"/>
    <col min="8192" max="8196" width="9.13333333333333" style="183" hidden="1" customWidth="1"/>
    <col min="8197" max="8439" width="9.13333333333333" style="183"/>
    <col min="8440" max="8440" width="30.1333333333333" style="183" customWidth="1"/>
    <col min="8441" max="8443" width="16.6333333333333" style="183" customWidth="1"/>
    <col min="8444" max="8444" width="30.1333333333333" style="183" customWidth="1"/>
    <col min="8445" max="8447" width="18" style="183" customWidth="1"/>
    <col min="8448" max="8452" width="9.13333333333333" style="183" hidden="1" customWidth="1"/>
    <col min="8453" max="8695" width="9.13333333333333" style="183"/>
    <col min="8696" max="8696" width="30.1333333333333" style="183" customWidth="1"/>
    <col min="8697" max="8699" width="16.6333333333333" style="183" customWidth="1"/>
    <col min="8700" max="8700" width="30.1333333333333" style="183" customWidth="1"/>
    <col min="8701" max="8703" width="18" style="183" customWidth="1"/>
    <col min="8704" max="8708" width="9.13333333333333" style="183" hidden="1" customWidth="1"/>
    <col min="8709" max="8951" width="9.13333333333333" style="183"/>
    <col min="8952" max="8952" width="30.1333333333333" style="183" customWidth="1"/>
    <col min="8953" max="8955" width="16.6333333333333" style="183" customWidth="1"/>
    <col min="8956" max="8956" width="30.1333333333333" style="183" customWidth="1"/>
    <col min="8957" max="8959" width="18" style="183" customWidth="1"/>
    <col min="8960" max="8964" width="9.13333333333333" style="183" hidden="1" customWidth="1"/>
    <col min="8965" max="9207" width="9.13333333333333" style="183"/>
    <col min="9208" max="9208" width="30.1333333333333" style="183" customWidth="1"/>
    <col min="9209" max="9211" width="16.6333333333333" style="183" customWidth="1"/>
    <col min="9212" max="9212" width="30.1333333333333" style="183" customWidth="1"/>
    <col min="9213" max="9215" width="18" style="183" customWidth="1"/>
    <col min="9216" max="9220" width="9.13333333333333" style="183" hidden="1" customWidth="1"/>
    <col min="9221" max="9463" width="9.13333333333333" style="183"/>
    <col min="9464" max="9464" width="30.1333333333333" style="183" customWidth="1"/>
    <col min="9465" max="9467" width="16.6333333333333" style="183" customWidth="1"/>
    <col min="9468" max="9468" width="30.1333333333333" style="183" customWidth="1"/>
    <col min="9469" max="9471" width="18" style="183" customWidth="1"/>
    <col min="9472" max="9476" width="9.13333333333333" style="183" hidden="1" customWidth="1"/>
    <col min="9477" max="9719" width="9.13333333333333" style="183"/>
    <col min="9720" max="9720" width="30.1333333333333" style="183" customWidth="1"/>
    <col min="9721" max="9723" width="16.6333333333333" style="183" customWidth="1"/>
    <col min="9724" max="9724" width="30.1333333333333" style="183" customWidth="1"/>
    <col min="9725" max="9727" width="18" style="183" customWidth="1"/>
    <col min="9728" max="9732" width="9.13333333333333" style="183" hidden="1" customWidth="1"/>
    <col min="9733" max="9975" width="9.13333333333333" style="183"/>
    <col min="9976" max="9976" width="30.1333333333333" style="183" customWidth="1"/>
    <col min="9977" max="9979" width="16.6333333333333" style="183" customWidth="1"/>
    <col min="9980" max="9980" width="30.1333333333333" style="183" customWidth="1"/>
    <col min="9981" max="9983" width="18" style="183" customWidth="1"/>
    <col min="9984" max="9988" width="9.13333333333333" style="183" hidden="1" customWidth="1"/>
    <col min="9989" max="10231" width="9.13333333333333" style="183"/>
    <col min="10232" max="10232" width="30.1333333333333" style="183" customWidth="1"/>
    <col min="10233" max="10235" width="16.6333333333333" style="183" customWidth="1"/>
    <col min="10236" max="10236" width="30.1333333333333" style="183" customWidth="1"/>
    <col min="10237" max="10239" width="18" style="183" customWidth="1"/>
    <col min="10240" max="10244" width="9.13333333333333" style="183" hidden="1" customWidth="1"/>
    <col min="10245" max="10487" width="9.13333333333333" style="183"/>
    <col min="10488" max="10488" width="30.1333333333333" style="183" customWidth="1"/>
    <col min="10489" max="10491" width="16.6333333333333" style="183" customWidth="1"/>
    <col min="10492" max="10492" width="30.1333333333333" style="183" customWidth="1"/>
    <col min="10493" max="10495" width="18" style="183" customWidth="1"/>
    <col min="10496" max="10500" width="9.13333333333333" style="183" hidden="1" customWidth="1"/>
    <col min="10501" max="10743" width="9.13333333333333" style="183"/>
    <col min="10744" max="10744" width="30.1333333333333" style="183" customWidth="1"/>
    <col min="10745" max="10747" width="16.6333333333333" style="183" customWidth="1"/>
    <col min="10748" max="10748" width="30.1333333333333" style="183" customWidth="1"/>
    <col min="10749" max="10751" width="18" style="183" customWidth="1"/>
    <col min="10752" max="10756" width="9.13333333333333" style="183" hidden="1" customWidth="1"/>
    <col min="10757" max="10999" width="9.13333333333333" style="183"/>
    <col min="11000" max="11000" width="30.1333333333333" style="183" customWidth="1"/>
    <col min="11001" max="11003" width="16.6333333333333" style="183" customWidth="1"/>
    <col min="11004" max="11004" width="30.1333333333333" style="183" customWidth="1"/>
    <col min="11005" max="11007" width="18" style="183" customWidth="1"/>
    <col min="11008" max="11012" width="9.13333333333333" style="183" hidden="1" customWidth="1"/>
    <col min="11013" max="11255" width="9.13333333333333" style="183"/>
    <col min="11256" max="11256" width="30.1333333333333" style="183" customWidth="1"/>
    <col min="11257" max="11259" width="16.6333333333333" style="183" customWidth="1"/>
    <col min="11260" max="11260" width="30.1333333333333" style="183" customWidth="1"/>
    <col min="11261" max="11263" width="18" style="183" customWidth="1"/>
    <col min="11264" max="11268" width="9.13333333333333" style="183" hidden="1" customWidth="1"/>
    <col min="11269" max="11511" width="9.13333333333333" style="183"/>
    <col min="11512" max="11512" width="30.1333333333333" style="183" customWidth="1"/>
    <col min="11513" max="11515" width="16.6333333333333" style="183" customWidth="1"/>
    <col min="11516" max="11516" width="30.1333333333333" style="183" customWidth="1"/>
    <col min="11517" max="11519" width="18" style="183" customWidth="1"/>
    <col min="11520" max="11524" width="9.13333333333333" style="183" hidden="1" customWidth="1"/>
    <col min="11525" max="11767" width="9.13333333333333" style="183"/>
    <col min="11768" max="11768" width="30.1333333333333" style="183" customWidth="1"/>
    <col min="11769" max="11771" width="16.6333333333333" style="183" customWidth="1"/>
    <col min="11772" max="11772" width="30.1333333333333" style="183" customWidth="1"/>
    <col min="11773" max="11775" width="18" style="183" customWidth="1"/>
    <col min="11776" max="11780" width="9.13333333333333" style="183" hidden="1" customWidth="1"/>
    <col min="11781" max="12023" width="9.13333333333333" style="183"/>
    <col min="12024" max="12024" width="30.1333333333333" style="183" customWidth="1"/>
    <col min="12025" max="12027" width="16.6333333333333" style="183" customWidth="1"/>
    <col min="12028" max="12028" width="30.1333333333333" style="183" customWidth="1"/>
    <col min="12029" max="12031" width="18" style="183" customWidth="1"/>
    <col min="12032" max="12036" width="9.13333333333333" style="183" hidden="1" customWidth="1"/>
    <col min="12037" max="12279" width="9.13333333333333" style="183"/>
    <col min="12280" max="12280" width="30.1333333333333" style="183" customWidth="1"/>
    <col min="12281" max="12283" width="16.6333333333333" style="183" customWidth="1"/>
    <col min="12284" max="12284" width="30.1333333333333" style="183" customWidth="1"/>
    <col min="12285" max="12287" width="18" style="183" customWidth="1"/>
    <col min="12288" max="12292" width="9.13333333333333" style="183" hidden="1" customWidth="1"/>
    <col min="12293" max="12535" width="9.13333333333333" style="183"/>
    <col min="12536" max="12536" width="30.1333333333333" style="183" customWidth="1"/>
    <col min="12537" max="12539" width="16.6333333333333" style="183" customWidth="1"/>
    <col min="12540" max="12540" width="30.1333333333333" style="183" customWidth="1"/>
    <col min="12541" max="12543" width="18" style="183" customWidth="1"/>
    <col min="12544" max="12548" width="9.13333333333333" style="183" hidden="1" customWidth="1"/>
    <col min="12549" max="12791" width="9.13333333333333" style="183"/>
    <col min="12792" max="12792" width="30.1333333333333" style="183" customWidth="1"/>
    <col min="12793" max="12795" width="16.6333333333333" style="183" customWidth="1"/>
    <col min="12796" max="12796" width="30.1333333333333" style="183" customWidth="1"/>
    <col min="12797" max="12799" width="18" style="183" customWidth="1"/>
    <col min="12800" max="12804" width="9.13333333333333" style="183" hidden="1" customWidth="1"/>
    <col min="12805" max="13047" width="9.13333333333333" style="183"/>
    <col min="13048" max="13048" width="30.1333333333333" style="183" customWidth="1"/>
    <col min="13049" max="13051" width="16.6333333333333" style="183" customWidth="1"/>
    <col min="13052" max="13052" width="30.1333333333333" style="183" customWidth="1"/>
    <col min="13053" max="13055" width="18" style="183" customWidth="1"/>
    <col min="13056" max="13060" width="9.13333333333333" style="183" hidden="1" customWidth="1"/>
    <col min="13061" max="13303" width="9.13333333333333" style="183"/>
    <col min="13304" max="13304" width="30.1333333333333" style="183" customWidth="1"/>
    <col min="13305" max="13307" width="16.6333333333333" style="183" customWidth="1"/>
    <col min="13308" max="13308" width="30.1333333333333" style="183" customWidth="1"/>
    <col min="13309" max="13311" width="18" style="183" customWidth="1"/>
    <col min="13312" max="13316" width="9.13333333333333" style="183" hidden="1" customWidth="1"/>
    <col min="13317" max="13559" width="9.13333333333333" style="183"/>
    <col min="13560" max="13560" width="30.1333333333333" style="183" customWidth="1"/>
    <col min="13561" max="13563" width="16.6333333333333" style="183" customWidth="1"/>
    <col min="13564" max="13564" width="30.1333333333333" style="183" customWidth="1"/>
    <col min="13565" max="13567" width="18" style="183" customWidth="1"/>
    <col min="13568" max="13572" width="9.13333333333333" style="183" hidden="1" customWidth="1"/>
    <col min="13573" max="13815" width="9.13333333333333" style="183"/>
    <col min="13816" max="13816" width="30.1333333333333" style="183" customWidth="1"/>
    <col min="13817" max="13819" width="16.6333333333333" style="183" customWidth="1"/>
    <col min="13820" max="13820" width="30.1333333333333" style="183" customWidth="1"/>
    <col min="13821" max="13823" width="18" style="183" customWidth="1"/>
    <col min="13824" max="13828" width="9.13333333333333" style="183" hidden="1" customWidth="1"/>
    <col min="13829" max="14071" width="9.13333333333333" style="183"/>
    <col min="14072" max="14072" width="30.1333333333333" style="183" customWidth="1"/>
    <col min="14073" max="14075" width="16.6333333333333" style="183" customWidth="1"/>
    <col min="14076" max="14076" width="30.1333333333333" style="183" customWidth="1"/>
    <col min="14077" max="14079" width="18" style="183" customWidth="1"/>
    <col min="14080" max="14084" width="9.13333333333333" style="183" hidden="1" customWidth="1"/>
    <col min="14085" max="14327" width="9.13333333333333" style="183"/>
    <col min="14328" max="14328" width="30.1333333333333" style="183" customWidth="1"/>
    <col min="14329" max="14331" width="16.6333333333333" style="183" customWidth="1"/>
    <col min="14332" max="14332" width="30.1333333333333" style="183" customWidth="1"/>
    <col min="14333" max="14335" width="18" style="183" customWidth="1"/>
    <col min="14336" max="14340" width="9.13333333333333" style="183" hidden="1" customWidth="1"/>
    <col min="14341" max="14583" width="9.13333333333333" style="183"/>
    <col min="14584" max="14584" width="30.1333333333333" style="183" customWidth="1"/>
    <col min="14585" max="14587" width="16.6333333333333" style="183" customWidth="1"/>
    <col min="14588" max="14588" width="30.1333333333333" style="183" customWidth="1"/>
    <col min="14589" max="14591" width="18" style="183" customWidth="1"/>
    <col min="14592" max="14596" width="9.13333333333333" style="183" hidden="1" customWidth="1"/>
    <col min="14597" max="14839" width="9.13333333333333" style="183"/>
    <col min="14840" max="14840" width="30.1333333333333" style="183" customWidth="1"/>
    <col min="14841" max="14843" width="16.6333333333333" style="183" customWidth="1"/>
    <col min="14844" max="14844" width="30.1333333333333" style="183" customWidth="1"/>
    <col min="14845" max="14847" width="18" style="183" customWidth="1"/>
    <col min="14848" max="14852" width="9.13333333333333" style="183" hidden="1" customWidth="1"/>
    <col min="14853" max="15095" width="9.13333333333333" style="183"/>
    <col min="15096" max="15096" width="30.1333333333333" style="183" customWidth="1"/>
    <col min="15097" max="15099" width="16.6333333333333" style="183" customWidth="1"/>
    <col min="15100" max="15100" width="30.1333333333333" style="183" customWidth="1"/>
    <col min="15101" max="15103" width="18" style="183" customWidth="1"/>
    <col min="15104" max="15108" width="9.13333333333333" style="183" hidden="1" customWidth="1"/>
    <col min="15109" max="15351" width="9.13333333333333" style="183"/>
    <col min="15352" max="15352" width="30.1333333333333" style="183" customWidth="1"/>
    <col min="15353" max="15355" width="16.6333333333333" style="183" customWidth="1"/>
    <col min="15356" max="15356" width="30.1333333333333" style="183" customWidth="1"/>
    <col min="15357" max="15359" width="18" style="183" customWidth="1"/>
    <col min="15360" max="15364" width="9.13333333333333" style="183" hidden="1" customWidth="1"/>
    <col min="15365" max="15607" width="9.13333333333333" style="183"/>
    <col min="15608" max="15608" width="30.1333333333333" style="183" customWidth="1"/>
    <col min="15609" max="15611" width="16.6333333333333" style="183" customWidth="1"/>
    <col min="15612" max="15612" width="30.1333333333333" style="183" customWidth="1"/>
    <col min="15613" max="15615" width="18" style="183" customWidth="1"/>
    <col min="15616" max="15620" width="9.13333333333333" style="183" hidden="1" customWidth="1"/>
    <col min="15621" max="15863" width="9.13333333333333" style="183"/>
    <col min="15864" max="15864" width="30.1333333333333" style="183" customWidth="1"/>
    <col min="15865" max="15867" width="16.6333333333333" style="183" customWidth="1"/>
    <col min="15868" max="15868" width="30.1333333333333" style="183" customWidth="1"/>
    <col min="15869" max="15871" width="18" style="183" customWidth="1"/>
    <col min="15872" max="15876" width="9.13333333333333" style="183" hidden="1" customWidth="1"/>
    <col min="15877" max="16119" width="9.13333333333333" style="183"/>
    <col min="16120" max="16120" width="30.1333333333333" style="183" customWidth="1"/>
    <col min="16121" max="16123" width="16.6333333333333" style="183" customWidth="1"/>
    <col min="16124" max="16124" width="30.1333333333333" style="183" customWidth="1"/>
    <col min="16125" max="16127" width="18" style="183" customWidth="1"/>
    <col min="16128" max="16132" width="9.13333333333333" style="183" hidden="1" customWidth="1"/>
    <col min="16133" max="16384" width="9.13333333333333" style="183"/>
  </cols>
  <sheetData>
    <row r="1" s="164" customFormat="1" ht="19.5" customHeight="1" spans="1:1">
      <c r="A1" s="184" t="s">
        <v>302</v>
      </c>
    </row>
    <row r="2" s="165" customFormat="1" ht="24" spans="1:4">
      <c r="A2" s="84" t="s">
        <v>303</v>
      </c>
      <c r="B2" s="84"/>
      <c r="C2" s="84"/>
      <c r="D2" s="84"/>
    </row>
    <row r="3" s="166" customFormat="1" ht="19.5" customHeight="1" spans="4:4">
      <c r="D3" s="172" t="s">
        <v>55</v>
      </c>
    </row>
    <row r="4" s="167" customFormat="1" ht="50.1" customHeight="1" spans="1:4">
      <c r="A4" s="67" t="s">
        <v>174</v>
      </c>
      <c r="B4" s="67" t="s">
        <v>58</v>
      </c>
      <c r="C4" s="67" t="s">
        <v>273</v>
      </c>
      <c r="D4" s="173" t="s">
        <v>274</v>
      </c>
    </row>
    <row r="5" s="180" customFormat="1" ht="24.95" customHeight="1" spans="1:4">
      <c r="A5" s="67" t="s">
        <v>193</v>
      </c>
      <c r="B5" s="185"/>
      <c r="C5" s="185"/>
      <c r="D5" s="186"/>
    </row>
    <row r="6" ht="24.95" customHeight="1" spans="1:4">
      <c r="A6" s="176" t="s">
        <v>176</v>
      </c>
      <c r="B6" s="187"/>
      <c r="C6" s="187"/>
      <c r="D6" s="188"/>
    </row>
    <row r="7" ht="24.95" customHeight="1" spans="1:4">
      <c r="A7" s="176" t="s">
        <v>177</v>
      </c>
      <c r="B7" s="187"/>
      <c r="C7" s="187"/>
      <c r="D7" s="188"/>
    </row>
    <row r="8" ht="32.1" customHeight="1" spans="1:4">
      <c r="A8" s="176" t="s">
        <v>178</v>
      </c>
      <c r="B8" s="187"/>
      <c r="C8" s="187"/>
      <c r="D8" s="188"/>
    </row>
    <row r="9" ht="24.95" customHeight="1" spans="1:4">
      <c r="A9" s="176" t="s">
        <v>179</v>
      </c>
      <c r="B9" s="187"/>
      <c r="C9" s="187"/>
      <c r="D9" s="188"/>
    </row>
    <row r="10" ht="24.95" customHeight="1" spans="1:4">
      <c r="A10" s="176" t="s">
        <v>180</v>
      </c>
      <c r="B10" s="187"/>
      <c r="C10" s="187"/>
      <c r="D10" s="188"/>
    </row>
    <row r="11" ht="24.95" customHeight="1" spans="1:4">
      <c r="A11" s="176" t="s">
        <v>181</v>
      </c>
      <c r="B11" s="187"/>
      <c r="C11" s="187"/>
      <c r="D11" s="188"/>
    </row>
    <row r="12" s="181" customFormat="1" ht="24.95" customHeight="1" spans="1:4">
      <c r="A12" s="176" t="s">
        <v>182</v>
      </c>
      <c r="B12" s="187"/>
      <c r="C12" s="187"/>
      <c r="D12" s="188"/>
    </row>
    <row r="13" ht="24.95" customHeight="1" spans="1:4">
      <c r="A13" s="176" t="s">
        <v>183</v>
      </c>
      <c r="B13" s="187"/>
      <c r="C13" s="187"/>
      <c r="D13" s="188"/>
    </row>
    <row r="14" ht="24.95" customHeight="1" spans="1:4">
      <c r="A14" s="176" t="s">
        <v>184</v>
      </c>
      <c r="B14" s="187"/>
      <c r="C14" s="187"/>
      <c r="D14" s="188"/>
    </row>
    <row r="15" ht="24.95" customHeight="1" spans="1:4">
      <c r="A15" s="176" t="s">
        <v>185</v>
      </c>
      <c r="B15" s="187"/>
      <c r="C15" s="187"/>
      <c r="D15" s="188"/>
    </row>
    <row r="16" ht="32.1" customHeight="1" spans="1:4">
      <c r="A16" s="176" t="s">
        <v>186</v>
      </c>
      <c r="B16" s="187"/>
      <c r="C16" s="187"/>
      <c r="D16" s="188"/>
    </row>
    <row r="17" ht="24.95" customHeight="1" spans="1:4">
      <c r="A17" s="176" t="s">
        <v>187</v>
      </c>
      <c r="B17" s="189"/>
      <c r="C17" s="187"/>
      <c r="D17" s="188"/>
    </row>
    <row r="18" ht="24.95" customHeight="1" spans="1:4">
      <c r="A18" s="176" t="s">
        <v>188</v>
      </c>
      <c r="B18" s="189"/>
      <c r="C18" s="189"/>
      <c r="D18" s="190"/>
    </row>
    <row r="19" ht="24.95" customHeight="1" spans="1:4">
      <c r="A19" s="176" t="s">
        <v>189</v>
      </c>
      <c r="B19" s="189"/>
      <c r="C19" s="191"/>
      <c r="D19" s="188"/>
    </row>
    <row r="20" s="182" customFormat="1" ht="27" customHeight="1" spans="1:4">
      <c r="A20" s="192" t="s">
        <v>190</v>
      </c>
      <c r="B20" s="192"/>
      <c r="C20" s="192"/>
      <c r="D20" s="192"/>
    </row>
  </sheetData>
  <mergeCells count="2">
    <mergeCell ref="A2:D2"/>
    <mergeCell ref="A20:D20"/>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29"/>
  <sheetViews>
    <sheetView showZeros="0" view="pageBreakPreview" zoomScaleNormal="100" workbookViewId="0">
      <selection activeCell="G15" sqref="G15"/>
    </sheetView>
  </sheetViews>
  <sheetFormatPr defaultColWidth="6.75" defaultRowHeight="11.25"/>
  <cols>
    <col min="1" max="1" width="35.6333333333333" style="298" customWidth="1"/>
    <col min="2" max="4" width="15.6333333333333" style="298" customWidth="1"/>
    <col min="5" max="43" width="9" style="298" customWidth="1"/>
    <col min="44" max="16384" width="6.75" style="298"/>
  </cols>
  <sheetData>
    <row r="1" s="118" customFormat="1" ht="19.5" customHeight="1" spans="1:1">
      <c r="A1" s="136" t="s">
        <v>84</v>
      </c>
    </row>
    <row r="2" s="118" customFormat="1" ht="27" customHeight="1" spans="1:49">
      <c r="A2" s="84" t="s">
        <v>85</v>
      </c>
      <c r="B2" s="84"/>
      <c r="C2" s="84"/>
      <c r="D2" s="84"/>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row>
    <row r="3" s="118" customFormat="1" ht="19.5" customHeight="1" spans="1:49">
      <c r="A3" s="138"/>
      <c r="B3" s="139"/>
      <c r="C3" s="140"/>
      <c r="D3" s="89" t="s">
        <v>55</v>
      </c>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row>
    <row r="4" s="116" customFormat="1" ht="39" customHeight="1" spans="1:49">
      <c r="A4" s="66" t="s">
        <v>56</v>
      </c>
      <c r="B4" s="66" t="s">
        <v>57</v>
      </c>
      <c r="C4" s="67" t="s">
        <v>58</v>
      </c>
      <c r="D4" s="68" t="s">
        <v>59</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135"/>
    </row>
    <row r="5" s="281" customFormat="1" ht="24.95" customHeight="1" spans="1:49">
      <c r="A5" s="66" t="s">
        <v>60</v>
      </c>
      <c r="B5" s="282">
        <f>SUM(B6:B29)</f>
        <v>2812.6</v>
      </c>
      <c r="C5" s="282">
        <f>SUM(C6:C29)</f>
        <v>2870.29</v>
      </c>
      <c r="D5" s="123">
        <f>C5/B5*100</f>
        <v>102.051127071037</v>
      </c>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7"/>
    </row>
    <row r="6" s="118" customFormat="1" ht="24.95" customHeight="1" spans="1:4">
      <c r="A6" s="124" t="s">
        <v>86</v>
      </c>
      <c r="B6" s="303">
        <v>989.01</v>
      </c>
      <c r="C6" s="303">
        <v>907.39</v>
      </c>
      <c r="D6" s="126">
        <f>C6/B6*100</f>
        <v>91.747302858414</v>
      </c>
    </row>
    <row r="7" s="118" customFormat="1" ht="24.95" customHeight="1" spans="1:4">
      <c r="A7" s="124" t="s">
        <v>87</v>
      </c>
      <c r="B7" s="303"/>
      <c r="C7" s="303"/>
      <c r="D7" s="126"/>
    </row>
    <row r="8" s="118" customFormat="1" ht="24.95" customHeight="1" spans="1:4">
      <c r="A8" s="124" t="s">
        <v>88</v>
      </c>
      <c r="B8" s="303"/>
      <c r="C8" s="303"/>
      <c r="D8" s="126"/>
    </row>
    <row r="9" s="118" customFormat="1" ht="24.95" customHeight="1" spans="1:4">
      <c r="A9" s="124" t="s">
        <v>89</v>
      </c>
      <c r="B9" s="303">
        <v>20.5</v>
      </c>
      <c r="C9" s="303"/>
      <c r="D9" s="126">
        <f t="shared" ref="D9:D20" si="0">C9/B9*100</f>
        <v>0</v>
      </c>
    </row>
    <row r="10" s="118" customFormat="1" ht="24.95" customHeight="1" spans="1:4">
      <c r="A10" s="124" t="s">
        <v>90</v>
      </c>
      <c r="B10" s="303"/>
      <c r="C10" s="303"/>
      <c r="D10" s="126"/>
    </row>
    <row r="11" s="118" customFormat="1" ht="24.95" customHeight="1" spans="1:4">
      <c r="A11" s="124" t="s">
        <v>91</v>
      </c>
      <c r="B11" s="303"/>
      <c r="C11" s="303">
        <v>8.2</v>
      </c>
      <c r="D11" s="126"/>
    </row>
    <row r="12" s="118" customFormat="1" ht="24.95" customHeight="1" spans="1:4">
      <c r="A12" s="124" t="s">
        <v>92</v>
      </c>
      <c r="B12" s="303">
        <v>25.15</v>
      </c>
      <c r="C12" s="303">
        <v>22.11</v>
      </c>
      <c r="D12" s="126">
        <f t="shared" si="0"/>
        <v>87.9125248508946</v>
      </c>
    </row>
    <row r="13" s="118" customFormat="1" ht="24.95" customHeight="1" spans="1:4">
      <c r="A13" s="124" t="s">
        <v>93</v>
      </c>
      <c r="B13" s="303">
        <v>639.18</v>
      </c>
      <c r="C13" s="303">
        <v>549.09</v>
      </c>
      <c r="D13" s="126">
        <f t="shared" si="0"/>
        <v>85.9053787665446</v>
      </c>
    </row>
    <row r="14" s="118" customFormat="1" ht="24.95" customHeight="1" spans="1:4">
      <c r="A14" s="124" t="s">
        <v>94</v>
      </c>
      <c r="B14" s="303">
        <v>99.63</v>
      </c>
      <c r="C14" s="303">
        <v>71.62</v>
      </c>
      <c r="D14" s="126">
        <f t="shared" si="0"/>
        <v>71.8859781190405</v>
      </c>
    </row>
    <row r="15" s="118" customFormat="1" ht="24.95" customHeight="1" spans="1:4">
      <c r="A15" s="124" t="s">
        <v>95</v>
      </c>
      <c r="B15" s="303">
        <v>395.86</v>
      </c>
      <c r="C15" s="303">
        <v>147.52</v>
      </c>
      <c r="D15" s="126">
        <f t="shared" si="0"/>
        <v>37.2656999949477</v>
      </c>
    </row>
    <row r="16" s="118" customFormat="1" ht="24.95" customHeight="1" spans="1:4">
      <c r="A16" s="124" t="s">
        <v>96</v>
      </c>
      <c r="B16" s="303">
        <v>105.18</v>
      </c>
      <c r="C16" s="303">
        <v>128.75</v>
      </c>
      <c r="D16" s="126">
        <f t="shared" si="0"/>
        <v>122.409203270584</v>
      </c>
    </row>
    <row r="17" s="118" customFormat="1" ht="24.95" customHeight="1" spans="1:4">
      <c r="A17" s="124" t="s">
        <v>97</v>
      </c>
      <c r="B17" s="303">
        <v>423.31</v>
      </c>
      <c r="C17" s="303">
        <v>451.34</v>
      </c>
      <c r="D17" s="126">
        <f t="shared" si="0"/>
        <v>106.621624813966</v>
      </c>
    </row>
    <row r="18" s="118" customFormat="1" ht="24.95" customHeight="1" spans="1:4">
      <c r="A18" s="124" t="s">
        <v>98</v>
      </c>
      <c r="B18" s="303">
        <v>13.14</v>
      </c>
      <c r="C18" s="303">
        <v>452.47</v>
      </c>
      <c r="D18" s="126">
        <f t="shared" si="0"/>
        <v>3443.45509893455</v>
      </c>
    </row>
    <row r="19" s="118" customFormat="1" ht="24.95" customHeight="1" spans="1:4">
      <c r="A19" s="124" t="s">
        <v>99</v>
      </c>
      <c r="B19" s="303"/>
      <c r="C19" s="303"/>
      <c r="D19" s="126"/>
    </row>
    <row r="20" s="118" customFormat="1" ht="24.95" customHeight="1" spans="1:4">
      <c r="A20" s="124" t="s">
        <v>100</v>
      </c>
      <c r="B20" s="303"/>
      <c r="C20" s="303"/>
      <c r="D20" s="126"/>
    </row>
    <row r="21" s="118" customFormat="1" ht="24.95" customHeight="1" spans="1:4">
      <c r="A21" s="124" t="s">
        <v>101</v>
      </c>
      <c r="B21" s="303"/>
      <c r="C21" s="303"/>
      <c r="D21" s="126"/>
    </row>
    <row r="22" s="118" customFormat="1" ht="24.95" customHeight="1" spans="1:4">
      <c r="A22" s="124" t="s">
        <v>102</v>
      </c>
      <c r="B22" s="303"/>
      <c r="C22" s="303"/>
      <c r="D22" s="126"/>
    </row>
    <row r="23" s="118" customFormat="1" ht="24.95" customHeight="1" spans="1:4">
      <c r="A23" s="124" t="s">
        <v>103</v>
      </c>
      <c r="B23" s="303"/>
      <c r="C23" s="303">
        <v>10.75</v>
      </c>
      <c r="D23" s="126"/>
    </row>
    <row r="24" s="118" customFormat="1" ht="24.95" customHeight="1" spans="1:4">
      <c r="A24" s="124" t="s">
        <v>104</v>
      </c>
      <c r="B24" s="303">
        <v>69.28</v>
      </c>
      <c r="C24" s="303">
        <v>90.85</v>
      </c>
      <c r="D24" s="126">
        <f>C24/B24*100</f>
        <v>131.134526558891</v>
      </c>
    </row>
    <row r="25" s="118" customFormat="1" ht="24.95" customHeight="1" spans="1:4">
      <c r="A25" s="124" t="s">
        <v>105</v>
      </c>
      <c r="B25" s="303"/>
      <c r="C25" s="303"/>
      <c r="D25" s="126"/>
    </row>
    <row r="26" s="118" customFormat="1" ht="24.95" customHeight="1" spans="1:4">
      <c r="A26" s="124" t="s">
        <v>106</v>
      </c>
      <c r="B26" s="303">
        <v>32.36</v>
      </c>
      <c r="C26" s="303">
        <v>30.2</v>
      </c>
      <c r="D26" s="126">
        <f>C26/B26*100</f>
        <v>93.3250927070457</v>
      </c>
    </row>
    <row r="27" s="118" customFormat="1" ht="24.95" customHeight="1" spans="1:4">
      <c r="A27" s="124" t="s">
        <v>107</v>
      </c>
      <c r="B27" s="141"/>
      <c r="C27" s="303"/>
      <c r="D27" s="126"/>
    </row>
    <row r="28" s="118" customFormat="1" ht="24.95" customHeight="1" spans="1:4">
      <c r="A28" s="124" t="s">
        <v>108</v>
      </c>
      <c r="B28" s="141"/>
      <c r="C28" s="303"/>
      <c r="D28" s="126"/>
    </row>
    <row r="29" s="118" customFormat="1" ht="24.95" customHeight="1" spans="1:4">
      <c r="A29" s="124" t="s">
        <v>109</v>
      </c>
      <c r="B29" s="141"/>
      <c r="C29" s="303"/>
      <c r="D29" s="126"/>
    </row>
  </sheetData>
  <sheetProtection formatCells="0" formatColumns="0" formatRows="0"/>
  <mergeCells count="1">
    <mergeCell ref="A2:D2"/>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9"/>
  <sheetViews>
    <sheetView workbookViewId="0">
      <selection activeCell="B21" sqref="B21"/>
    </sheetView>
  </sheetViews>
  <sheetFormatPr defaultColWidth="9" defaultRowHeight="14.25" outlineLevelCol="3"/>
  <cols>
    <col min="1" max="4" width="22" style="51" customWidth="1"/>
    <col min="5" max="5" width="28.8833333333333" style="51" customWidth="1"/>
    <col min="6" max="16384" width="9" style="51"/>
  </cols>
  <sheetData>
    <row r="1" ht="81" customHeight="1" spans="1:4">
      <c r="A1" s="101" t="s">
        <v>304</v>
      </c>
      <c r="B1" s="52"/>
      <c r="C1" s="52"/>
      <c r="D1" s="52"/>
    </row>
    <row r="2" spans="1:4">
      <c r="A2" s="102" t="s">
        <v>305</v>
      </c>
      <c r="B2" s="163"/>
      <c r="C2" s="163"/>
      <c r="D2" s="163"/>
    </row>
    <row r="3" spans="1:4">
      <c r="A3" s="163"/>
      <c r="B3" s="163"/>
      <c r="C3" s="163"/>
      <c r="D3" s="163"/>
    </row>
    <row r="4" spans="1:4">
      <c r="A4" s="163"/>
      <c r="B4" s="163"/>
      <c r="C4" s="163"/>
      <c r="D4" s="163"/>
    </row>
    <row r="5" spans="1:4">
      <c r="A5" s="163"/>
      <c r="B5" s="163"/>
      <c r="C5" s="163"/>
      <c r="D5" s="163"/>
    </row>
    <row r="6" spans="1:4">
      <c r="A6" s="163"/>
      <c r="B6" s="163"/>
      <c r="C6" s="163"/>
      <c r="D6" s="163"/>
    </row>
    <row r="7" spans="1:4">
      <c r="A7" s="163"/>
      <c r="B7" s="163"/>
      <c r="C7" s="163"/>
      <c r="D7" s="163"/>
    </row>
    <row r="8" spans="1:4">
      <c r="A8" s="163"/>
      <c r="B8" s="163"/>
      <c r="C8" s="163"/>
      <c r="D8" s="163"/>
    </row>
    <row r="9" spans="1:4">
      <c r="A9" s="163"/>
      <c r="B9" s="163"/>
      <c r="C9" s="163"/>
      <c r="D9" s="163"/>
    </row>
    <row r="10" spans="1:4">
      <c r="A10" s="163"/>
      <c r="B10" s="163"/>
      <c r="C10" s="163"/>
      <c r="D10" s="163"/>
    </row>
    <row r="11" spans="1:4">
      <c r="A11" s="163"/>
      <c r="B11" s="163"/>
      <c r="C11" s="163"/>
      <c r="D11" s="163"/>
    </row>
    <row r="12" spans="1:4">
      <c r="A12" s="163"/>
      <c r="B12" s="163"/>
      <c r="C12" s="163"/>
      <c r="D12" s="163"/>
    </row>
    <row r="13" spans="1:4">
      <c r="A13" s="163"/>
      <c r="B13" s="163"/>
      <c r="C13" s="163"/>
      <c r="D13" s="163"/>
    </row>
    <row r="14" spans="1:4">
      <c r="A14" s="163"/>
      <c r="B14" s="163"/>
      <c r="C14" s="163"/>
      <c r="D14" s="163"/>
    </row>
    <row r="15" spans="1:4">
      <c r="A15" s="163"/>
      <c r="B15" s="163"/>
      <c r="C15" s="163"/>
      <c r="D15" s="163"/>
    </row>
    <row r="16" spans="1:4">
      <c r="A16" s="163"/>
      <c r="B16" s="163"/>
      <c r="C16" s="163"/>
      <c r="D16" s="163"/>
    </row>
    <row r="17" spans="1:4">
      <c r="A17" s="163"/>
      <c r="B17" s="163"/>
      <c r="C17" s="163"/>
      <c r="D17" s="163"/>
    </row>
    <row r="18" spans="1:4">
      <c r="A18" s="163"/>
      <c r="B18" s="163"/>
      <c r="C18" s="163"/>
      <c r="D18" s="163"/>
    </row>
    <row r="19" spans="1:4">
      <c r="A19" s="163"/>
      <c r="B19" s="163"/>
      <c r="C19" s="163"/>
      <c r="D19" s="163"/>
    </row>
  </sheetData>
  <mergeCells count="2">
    <mergeCell ref="A1:D1"/>
    <mergeCell ref="A2:D19"/>
  </mergeCells>
  <pageMargins left="0.699305555555556" right="0.699305555555556" top="0.75" bottom="0.75" header="0.3" footer="0.3"/>
  <pageSetup paperSize="9" scale="96"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showGridLines="0" showZeros="0" view="pageBreakPreview" zoomScaleNormal="100" workbookViewId="0">
      <selection activeCell="P23" sqref="P23"/>
    </sheetView>
  </sheetViews>
  <sheetFormatPr defaultColWidth="9.13333333333333" defaultRowHeight="15.75" outlineLevelCol="7"/>
  <cols>
    <col min="1" max="1" width="35.6333333333333" style="170" customWidth="1"/>
    <col min="2" max="4" width="15.6333333333333" style="170" customWidth="1"/>
    <col min="5" max="5" width="9.13333333333333" style="170"/>
    <col min="6" max="6" width="12.6333333333333" style="170" customWidth="1"/>
    <col min="7" max="245" width="9.13333333333333" style="170"/>
    <col min="246" max="246" width="30.1333333333333" style="170" customWidth="1"/>
    <col min="247" max="249" width="16.6333333333333" style="170" customWidth="1"/>
    <col min="250" max="250" width="30.1333333333333" style="170" customWidth="1"/>
    <col min="251" max="253" width="18" style="170" customWidth="1"/>
    <col min="254" max="258" width="9.13333333333333" style="170" hidden="1" customWidth="1"/>
    <col min="259" max="501" width="9.13333333333333" style="170"/>
    <col min="502" max="502" width="30.1333333333333" style="170" customWidth="1"/>
    <col min="503" max="505" width="16.6333333333333" style="170" customWidth="1"/>
    <col min="506" max="506" width="30.1333333333333" style="170" customWidth="1"/>
    <col min="507" max="509" width="18" style="170" customWidth="1"/>
    <col min="510" max="514" width="9.13333333333333" style="170" hidden="1" customWidth="1"/>
    <col min="515" max="757" width="9.13333333333333" style="170"/>
    <col min="758" max="758" width="30.1333333333333" style="170" customWidth="1"/>
    <col min="759" max="761" width="16.6333333333333" style="170" customWidth="1"/>
    <col min="762" max="762" width="30.1333333333333" style="170" customWidth="1"/>
    <col min="763" max="765" width="18" style="170" customWidth="1"/>
    <col min="766" max="770" width="9.13333333333333" style="170" hidden="1" customWidth="1"/>
    <col min="771" max="1013" width="9.13333333333333" style="170"/>
    <col min="1014" max="1014" width="30.1333333333333" style="170" customWidth="1"/>
    <col min="1015" max="1017" width="16.6333333333333" style="170" customWidth="1"/>
    <col min="1018" max="1018" width="30.1333333333333" style="170" customWidth="1"/>
    <col min="1019" max="1021" width="18" style="170" customWidth="1"/>
    <col min="1022" max="1026" width="9.13333333333333" style="170" hidden="1" customWidth="1"/>
    <col min="1027" max="1269" width="9.13333333333333" style="170"/>
    <col min="1270" max="1270" width="30.1333333333333" style="170" customWidth="1"/>
    <col min="1271" max="1273" width="16.6333333333333" style="170" customWidth="1"/>
    <col min="1274" max="1274" width="30.1333333333333" style="170" customWidth="1"/>
    <col min="1275" max="1277" width="18" style="170" customWidth="1"/>
    <col min="1278" max="1282" width="9.13333333333333" style="170" hidden="1" customWidth="1"/>
    <col min="1283" max="1525" width="9.13333333333333" style="170"/>
    <col min="1526" max="1526" width="30.1333333333333" style="170" customWidth="1"/>
    <col min="1527" max="1529" width="16.6333333333333" style="170" customWidth="1"/>
    <col min="1530" max="1530" width="30.1333333333333" style="170" customWidth="1"/>
    <col min="1531" max="1533" width="18" style="170" customWidth="1"/>
    <col min="1534" max="1538" width="9.13333333333333" style="170" hidden="1" customWidth="1"/>
    <col min="1539" max="1781" width="9.13333333333333" style="170"/>
    <col min="1782" max="1782" width="30.1333333333333" style="170" customWidth="1"/>
    <col min="1783" max="1785" width="16.6333333333333" style="170" customWidth="1"/>
    <col min="1786" max="1786" width="30.1333333333333" style="170" customWidth="1"/>
    <col min="1787" max="1789" width="18" style="170" customWidth="1"/>
    <col min="1790" max="1794" width="9.13333333333333" style="170" hidden="1" customWidth="1"/>
    <col min="1795" max="2037" width="9.13333333333333" style="170"/>
    <col min="2038" max="2038" width="30.1333333333333" style="170" customWidth="1"/>
    <col min="2039" max="2041" width="16.6333333333333" style="170" customWidth="1"/>
    <col min="2042" max="2042" width="30.1333333333333" style="170" customWidth="1"/>
    <col min="2043" max="2045" width="18" style="170" customWidth="1"/>
    <col min="2046" max="2050" width="9.13333333333333" style="170" hidden="1" customWidth="1"/>
    <col min="2051" max="2293" width="9.13333333333333" style="170"/>
    <col min="2294" max="2294" width="30.1333333333333" style="170" customWidth="1"/>
    <col min="2295" max="2297" width="16.6333333333333" style="170" customWidth="1"/>
    <col min="2298" max="2298" width="30.1333333333333" style="170" customWidth="1"/>
    <col min="2299" max="2301" width="18" style="170" customWidth="1"/>
    <col min="2302" max="2306" width="9.13333333333333" style="170" hidden="1" customWidth="1"/>
    <col min="2307" max="2549" width="9.13333333333333" style="170"/>
    <col min="2550" max="2550" width="30.1333333333333" style="170" customWidth="1"/>
    <col min="2551" max="2553" width="16.6333333333333" style="170" customWidth="1"/>
    <col min="2554" max="2554" width="30.1333333333333" style="170" customWidth="1"/>
    <col min="2555" max="2557" width="18" style="170" customWidth="1"/>
    <col min="2558" max="2562" width="9.13333333333333" style="170" hidden="1" customWidth="1"/>
    <col min="2563" max="2805" width="9.13333333333333" style="170"/>
    <col min="2806" max="2806" width="30.1333333333333" style="170" customWidth="1"/>
    <col min="2807" max="2809" width="16.6333333333333" style="170" customWidth="1"/>
    <col min="2810" max="2810" width="30.1333333333333" style="170" customWidth="1"/>
    <col min="2811" max="2813" width="18" style="170" customWidth="1"/>
    <col min="2814" max="2818" width="9.13333333333333" style="170" hidden="1" customWidth="1"/>
    <col min="2819" max="3061" width="9.13333333333333" style="170"/>
    <col min="3062" max="3062" width="30.1333333333333" style="170" customWidth="1"/>
    <col min="3063" max="3065" width="16.6333333333333" style="170" customWidth="1"/>
    <col min="3066" max="3066" width="30.1333333333333" style="170" customWidth="1"/>
    <col min="3067" max="3069" width="18" style="170" customWidth="1"/>
    <col min="3070" max="3074" width="9.13333333333333" style="170" hidden="1" customWidth="1"/>
    <col min="3075" max="3317" width="9.13333333333333" style="170"/>
    <col min="3318" max="3318" width="30.1333333333333" style="170" customWidth="1"/>
    <col min="3319" max="3321" width="16.6333333333333" style="170" customWidth="1"/>
    <col min="3322" max="3322" width="30.1333333333333" style="170" customWidth="1"/>
    <col min="3323" max="3325" width="18" style="170" customWidth="1"/>
    <col min="3326" max="3330" width="9.13333333333333" style="170" hidden="1" customWidth="1"/>
    <col min="3331" max="3573" width="9.13333333333333" style="170"/>
    <col min="3574" max="3574" width="30.1333333333333" style="170" customWidth="1"/>
    <col min="3575" max="3577" width="16.6333333333333" style="170" customWidth="1"/>
    <col min="3578" max="3578" width="30.1333333333333" style="170" customWidth="1"/>
    <col min="3579" max="3581" width="18" style="170" customWidth="1"/>
    <col min="3582" max="3586" width="9.13333333333333" style="170" hidden="1" customWidth="1"/>
    <col min="3587" max="3829" width="9.13333333333333" style="170"/>
    <col min="3830" max="3830" width="30.1333333333333" style="170" customWidth="1"/>
    <col min="3831" max="3833" width="16.6333333333333" style="170" customWidth="1"/>
    <col min="3834" max="3834" width="30.1333333333333" style="170" customWidth="1"/>
    <col min="3835" max="3837" width="18" style="170" customWidth="1"/>
    <col min="3838" max="3842" width="9.13333333333333" style="170" hidden="1" customWidth="1"/>
    <col min="3843" max="4085" width="9.13333333333333" style="170"/>
    <col min="4086" max="4086" width="30.1333333333333" style="170" customWidth="1"/>
    <col min="4087" max="4089" width="16.6333333333333" style="170" customWidth="1"/>
    <col min="4090" max="4090" width="30.1333333333333" style="170" customWidth="1"/>
    <col min="4091" max="4093" width="18" style="170" customWidth="1"/>
    <col min="4094" max="4098" width="9.13333333333333" style="170" hidden="1" customWidth="1"/>
    <col min="4099" max="4341" width="9.13333333333333" style="170"/>
    <col min="4342" max="4342" width="30.1333333333333" style="170" customWidth="1"/>
    <col min="4343" max="4345" width="16.6333333333333" style="170" customWidth="1"/>
    <col min="4346" max="4346" width="30.1333333333333" style="170" customWidth="1"/>
    <col min="4347" max="4349" width="18" style="170" customWidth="1"/>
    <col min="4350" max="4354" width="9.13333333333333" style="170" hidden="1" customWidth="1"/>
    <col min="4355" max="4597" width="9.13333333333333" style="170"/>
    <col min="4598" max="4598" width="30.1333333333333" style="170" customWidth="1"/>
    <col min="4599" max="4601" width="16.6333333333333" style="170" customWidth="1"/>
    <col min="4602" max="4602" width="30.1333333333333" style="170" customWidth="1"/>
    <col min="4603" max="4605" width="18" style="170" customWidth="1"/>
    <col min="4606" max="4610" width="9.13333333333333" style="170" hidden="1" customWidth="1"/>
    <col min="4611" max="4853" width="9.13333333333333" style="170"/>
    <col min="4854" max="4854" width="30.1333333333333" style="170" customWidth="1"/>
    <col min="4855" max="4857" width="16.6333333333333" style="170" customWidth="1"/>
    <col min="4858" max="4858" width="30.1333333333333" style="170" customWidth="1"/>
    <col min="4859" max="4861" width="18" style="170" customWidth="1"/>
    <col min="4862" max="4866" width="9.13333333333333" style="170" hidden="1" customWidth="1"/>
    <col min="4867" max="5109" width="9.13333333333333" style="170"/>
    <col min="5110" max="5110" width="30.1333333333333" style="170" customWidth="1"/>
    <col min="5111" max="5113" width="16.6333333333333" style="170" customWidth="1"/>
    <col min="5114" max="5114" width="30.1333333333333" style="170" customWidth="1"/>
    <col min="5115" max="5117" width="18" style="170" customWidth="1"/>
    <col min="5118" max="5122" width="9.13333333333333" style="170" hidden="1" customWidth="1"/>
    <col min="5123" max="5365" width="9.13333333333333" style="170"/>
    <col min="5366" max="5366" width="30.1333333333333" style="170" customWidth="1"/>
    <col min="5367" max="5369" width="16.6333333333333" style="170" customWidth="1"/>
    <col min="5370" max="5370" width="30.1333333333333" style="170" customWidth="1"/>
    <col min="5371" max="5373" width="18" style="170" customWidth="1"/>
    <col min="5374" max="5378" width="9.13333333333333" style="170" hidden="1" customWidth="1"/>
    <col min="5379" max="5621" width="9.13333333333333" style="170"/>
    <col min="5622" max="5622" width="30.1333333333333" style="170" customWidth="1"/>
    <col min="5623" max="5625" width="16.6333333333333" style="170" customWidth="1"/>
    <col min="5626" max="5626" width="30.1333333333333" style="170" customWidth="1"/>
    <col min="5627" max="5629" width="18" style="170" customWidth="1"/>
    <col min="5630" max="5634" width="9.13333333333333" style="170" hidden="1" customWidth="1"/>
    <col min="5635" max="5877" width="9.13333333333333" style="170"/>
    <col min="5878" max="5878" width="30.1333333333333" style="170" customWidth="1"/>
    <col min="5879" max="5881" width="16.6333333333333" style="170" customWidth="1"/>
    <col min="5882" max="5882" width="30.1333333333333" style="170" customWidth="1"/>
    <col min="5883" max="5885" width="18" style="170" customWidth="1"/>
    <col min="5886" max="5890" width="9.13333333333333" style="170" hidden="1" customWidth="1"/>
    <col min="5891" max="6133" width="9.13333333333333" style="170"/>
    <col min="6134" max="6134" width="30.1333333333333" style="170" customWidth="1"/>
    <col min="6135" max="6137" width="16.6333333333333" style="170" customWidth="1"/>
    <col min="6138" max="6138" width="30.1333333333333" style="170" customWidth="1"/>
    <col min="6139" max="6141" width="18" style="170" customWidth="1"/>
    <col min="6142" max="6146" width="9.13333333333333" style="170" hidden="1" customWidth="1"/>
    <col min="6147" max="6389" width="9.13333333333333" style="170"/>
    <col min="6390" max="6390" width="30.1333333333333" style="170" customWidth="1"/>
    <col min="6391" max="6393" width="16.6333333333333" style="170" customWidth="1"/>
    <col min="6394" max="6394" width="30.1333333333333" style="170" customWidth="1"/>
    <col min="6395" max="6397" width="18" style="170" customWidth="1"/>
    <col min="6398" max="6402" width="9.13333333333333" style="170" hidden="1" customWidth="1"/>
    <col min="6403" max="6645" width="9.13333333333333" style="170"/>
    <col min="6646" max="6646" width="30.1333333333333" style="170" customWidth="1"/>
    <col min="6647" max="6649" width="16.6333333333333" style="170" customWidth="1"/>
    <col min="6650" max="6650" width="30.1333333333333" style="170" customWidth="1"/>
    <col min="6651" max="6653" width="18" style="170" customWidth="1"/>
    <col min="6654" max="6658" width="9.13333333333333" style="170" hidden="1" customWidth="1"/>
    <col min="6659" max="6901" width="9.13333333333333" style="170"/>
    <col min="6902" max="6902" width="30.1333333333333" style="170" customWidth="1"/>
    <col min="6903" max="6905" width="16.6333333333333" style="170" customWidth="1"/>
    <col min="6906" max="6906" width="30.1333333333333" style="170" customWidth="1"/>
    <col min="6907" max="6909" width="18" style="170" customWidth="1"/>
    <col min="6910" max="6914" width="9.13333333333333" style="170" hidden="1" customWidth="1"/>
    <col min="6915" max="7157" width="9.13333333333333" style="170"/>
    <col min="7158" max="7158" width="30.1333333333333" style="170" customWidth="1"/>
    <col min="7159" max="7161" width="16.6333333333333" style="170" customWidth="1"/>
    <col min="7162" max="7162" width="30.1333333333333" style="170" customWidth="1"/>
    <col min="7163" max="7165" width="18" style="170" customWidth="1"/>
    <col min="7166" max="7170" width="9.13333333333333" style="170" hidden="1" customWidth="1"/>
    <col min="7171" max="7413" width="9.13333333333333" style="170"/>
    <col min="7414" max="7414" width="30.1333333333333" style="170" customWidth="1"/>
    <col min="7415" max="7417" width="16.6333333333333" style="170" customWidth="1"/>
    <col min="7418" max="7418" width="30.1333333333333" style="170" customWidth="1"/>
    <col min="7419" max="7421" width="18" style="170" customWidth="1"/>
    <col min="7422" max="7426" width="9.13333333333333" style="170" hidden="1" customWidth="1"/>
    <col min="7427" max="7669" width="9.13333333333333" style="170"/>
    <col min="7670" max="7670" width="30.1333333333333" style="170" customWidth="1"/>
    <col min="7671" max="7673" width="16.6333333333333" style="170" customWidth="1"/>
    <col min="7674" max="7674" width="30.1333333333333" style="170" customWidth="1"/>
    <col min="7675" max="7677" width="18" style="170" customWidth="1"/>
    <col min="7678" max="7682" width="9.13333333333333" style="170" hidden="1" customWidth="1"/>
    <col min="7683" max="7925" width="9.13333333333333" style="170"/>
    <col min="7926" max="7926" width="30.1333333333333" style="170" customWidth="1"/>
    <col min="7927" max="7929" width="16.6333333333333" style="170" customWidth="1"/>
    <col min="7930" max="7930" width="30.1333333333333" style="170" customWidth="1"/>
    <col min="7931" max="7933" width="18" style="170" customWidth="1"/>
    <col min="7934" max="7938" width="9.13333333333333" style="170" hidden="1" customWidth="1"/>
    <col min="7939" max="8181" width="9.13333333333333" style="170"/>
    <col min="8182" max="8182" width="30.1333333333333" style="170" customWidth="1"/>
    <col min="8183" max="8185" width="16.6333333333333" style="170" customWidth="1"/>
    <col min="8186" max="8186" width="30.1333333333333" style="170" customWidth="1"/>
    <col min="8187" max="8189" width="18" style="170" customWidth="1"/>
    <col min="8190" max="8194" width="9.13333333333333" style="170" hidden="1" customWidth="1"/>
    <col min="8195" max="8437" width="9.13333333333333" style="170"/>
    <col min="8438" max="8438" width="30.1333333333333" style="170" customWidth="1"/>
    <col min="8439" max="8441" width="16.6333333333333" style="170" customWidth="1"/>
    <col min="8442" max="8442" width="30.1333333333333" style="170" customWidth="1"/>
    <col min="8443" max="8445" width="18" style="170" customWidth="1"/>
    <col min="8446" max="8450" width="9.13333333333333" style="170" hidden="1" customWidth="1"/>
    <col min="8451" max="8693" width="9.13333333333333" style="170"/>
    <col min="8694" max="8694" width="30.1333333333333" style="170" customWidth="1"/>
    <col min="8695" max="8697" width="16.6333333333333" style="170" customWidth="1"/>
    <col min="8698" max="8698" width="30.1333333333333" style="170" customWidth="1"/>
    <col min="8699" max="8701" width="18" style="170" customWidth="1"/>
    <col min="8702" max="8706" width="9.13333333333333" style="170" hidden="1" customWidth="1"/>
    <col min="8707" max="8949" width="9.13333333333333" style="170"/>
    <col min="8950" max="8950" width="30.1333333333333" style="170" customWidth="1"/>
    <col min="8951" max="8953" width="16.6333333333333" style="170" customWidth="1"/>
    <col min="8954" max="8954" width="30.1333333333333" style="170" customWidth="1"/>
    <col min="8955" max="8957" width="18" style="170" customWidth="1"/>
    <col min="8958" max="8962" width="9.13333333333333" style="170" hidden="1" customWidth="1"/>
    <col min="8963" max="9205" width="9.13333333333333" style="170"/>
    <col min="9206" max="9206" width="30.1333333333333" style="170" customWidth="1"/>
    <col min="9207" max="9209" width="16.6333333333333" style="170" customWidth="1"/>
    <col min="9210" max="9210" width="30.1333333333333" style="170" customWidth="1"/>
    <col min="9211" max="9213" width="18" style="170" customWidth="1"/>
    <col min="9214" max="9218" width="9.13333333333333" style="170" hidden="1" customWidth="1"/>
    <col min="9219" max="9461" width="9.13333333333333" style="170"/>
    <col min="9462" max="9462" width="30.1333333333333" style="170" customWidth="1"/>
    <col min="9463" max="9465" width="16.6333333333333" style="170" customWidth="1"/>
    <col min="9466" max="9466" width="30.1333333333333" style="170" customWidth="1"/>
    <col min="9467" max="9469" width="18" style="170" customWidth="1"/>
    <col min="9470" max="9474" width="9.13333333333333" style="170" hidden="1" customWidth="1"/>
    <col min="9475" max="9717" width="9.13333333333333" style="170"/>
    <col min="9718" max="9718" width="30.1333333333333" style="170" customWidth="1"/>
    <col min="9719" max="9721" width="16.6333333333333" style="170" customWidth="1"/>
    <col min="9722" max="9722" width="30.1333333333333" style="170" customWidth="1"/>
    <col min="9723" max="9725" width="18" style="170" customWidth="1"/>
    <col min="9726" max="9730" width="9.13333333333333" style="170" hidden="1" customWidth="1"/>
    <col min="9731" max="9973" width="9.13333333333333" style="170"/>
    <col min="9974" max="9974" width="30.1333333333333" style="170" customWidth="1"/>
    <col min="9975" max="9977" width="16.6333333333333" style="170" customWidth="1"/>
    <col min="9978" max="9978" width="30.1333333333333" style="170" customWidth="1"/>
    <col min="9979" max="9981" width="18" style="170" customWidth="1"/>
    <col min="9982" max="9986" width="9.13333333333333" style="170" hidden="1" customWidth="1"/>
    <col min="9987" max="10229" width="9.13333333333333" style="170"/>
    <col min="10230" max="10230" width="30.1333333333333" style="170" customWidth="1"/>
    <col min="10231" max="10233" width="16.6333333333333" style="170" customWidth="1"/>
    <col min="10234" max="10234" width="30.1333333333333" style="170" customWidth="1"/>
    <col min="10235" max="10237" width="18" style="170" customWidth="1"/>
    <col min="10238" max="10242" width="9.13333333333333" style="170" hidden="1" customWidth="1"/>
    <col min="10243" max="10485" width="9.13333333333333" style="170"/>
    <col min="10486" max="10486" width="30.1333333333333" style="170" customWidth="1"/>
    <col min="10487" max="10489" width="16.6333333333333" style="170" customWidth="1"/>
    <col min="10490" max="10490" width="30.1333333333333" style="170" customWidth="1"/>
    <col min="10491" max="10493" width="18" style="170" customWidth="1"/>
    <col min="10494" max="10498" width="9.13333333333333" style="170" hidden="1" customWidth="1"/>
    <col min="10499" max="10741" width="9.13333333333333" style="170"/>
    <col min="10742" max="10742" width="30.1333333333333" style="170" customWidth="1"/>
    <col min="10743" max="10745" width="16.6333333333333" style="170" customWidth="1"/>
    <col min="10746" max="10746" width="30.1333333333333" style="170" customWidth="1"/>
    <col min="10747" max="10749" width="18" style="170" customWidth="1"/>
    <col min="10750" max="10754" width="9.13333333333333" style="170" hidden="1" customWidth="1"/>
    <col min="10755" max="10997" width="9.13333333333333" style="170"/>
    <col min="10998" max="10998" width="30.1333333333333" style="170" customWidth="1"/>
    <col min="10999" max="11001" width="16.6333333333333" style="170" customWidth="1"/>
    <col min="11002" max="11002" width="30.1333333333333" style="170" customWidth="1"/>
    <col min="11003" max="11005" width="18" style="170" customWidth="1"/>
    <col min="11006" max="11010" width="9.13333333333333" style="170" hidden="1" customWidth="1"/>
    <col min="11011" max="11253" width="9.13333333333333" style="170"/>
    <col min="11254" max="11254" width="30.1333333333333" style="170" customWidth="1"/>
    <col min="11255" max="11257" width="16.6333333333333" style="170" customWidth="1"/>
    <col min="11258" max="11258" width="30.1333333333333" style="170" customWidth="1"/>
    <col min="11259" max="11261" width="18" style="170" customWidth="1"/>
    <col min="11262" max="11266" width="9.13333333333333" style="170" hidden="1" customWidth="1"/>
    <col min="11267" max="11509" width="9.13333333333333" style="170"/>
    <col min="11510" max="11510" width="30.1333333333333" style="170" customWidth="1"/>
    <col min="11511" max="11513" width="16.6333333333333" style="170" customWidth="1"/>
    <col min="11514" max="11514" width="30.1333333333333" style="170" customWidth="1"/>
    <col min="11515" max="11517" width="18" style="170" customWidth="1"/>
    <col min="11518" max="11522" width="9.13333333333333" style="170" hidden="1" customWidth="1"/>
    <col min="11523" max="11765" width="9.13333333333333" style="170"/>
    <col min="11766" max="11766" width="30.1333333333333" style="170" customWidth="1"/>
    <col min="11767" max="11769" width="16.6333333333333" style="170" customWidth="1"/>
    <col min="11770" max="11770" width="30.1333333333333" style="170" customWidth="1"/>
    <col min="11771" max="11773" width="18" style="170" customWidth="1"/>
    <col min="11774" max="11778" width="9.13333333333333" style="170" hidden="1" customWidth="1"/>
    <col min="11779" max="12021" width="9.13333333333333" style="170"/>
    <col min="12022" max="12022" width="30.1333333333333" style="170" customWidth="1"/>
    <col min="12023" max="12025" width="16.6333333333333" style="170" customWidth="1"/>
    <col min="12026" max="12026" width="30.1333333333333" style="170" customWidth="1"/>
    <col min="12027" max="12029" width="18" style="170" customWidth="1"/>
    <col min="12030" max="12034" width="9.13333333333333" style="170" hidden="1" customWidth="1"/>
    <col min="12035" max="12277" width="9.13333333333333" style="170"/>
    <col min="12278" max="12278" width="30.1333333333333" style="170" customWidth="1"/>
    <col min="12279" max="12281" width="16.6333333333333" style="170" customWidth="1"/>
    <col min="12282" max="12282" width="30.1333333333333" style="170" customWidth="1"/>
    <col min="12283" max="12285" width="18" style="170" customWidth="1"/>
    <col min="12286" max="12290" width="9.13333333333333" style="170" hidden="1" customWidth="1"/>
    <col min="12291" max="12533" width="9.13333333333333" style="170"/>
    <col min="12534" max="12534" width="30.1333333333333" style="170" customWidth="1"/>
    <col min="12535" max="12537" width="16.6333333333333" style="170" customWidth="1"/>
    <col min="12538" max="12538" width="30.1333333333333" style="170" customWidth="1"/>
    <col min="12539" max="12541" width="18" style="170" customWidth="1"/>
    <col min="12542" max="12546" width="9.13333333333333" style="170" hidden="1" customWidth="1"/>
    <col min="12547" max="12789" width="9.13333333333333" style="170"/>
    <col min="12790" max="12790" width="30.1333333333333" style="170" customWidth="1"/>
    <col min="12791" max="12793" width="16.6333333333333" style="170" customWidth="1"/>
    <col min="12794" max="12794" width="30.1333333333333" style="170" customWidth="1"/>
    <col min="12795" max="12797" width="18" style="170" customWidth="1"/>
    <col min="12798" max="12802" width="9.13333333333333" style="170" hidden="1" customWidth="1"/>
    <col min="12803" max="13045" width="9.13333333333333" style="170"/>
    <col min="13046" max="13046" width="30.1333333333333" style="170" customWidth="1"/>
    <col min="13047" max="13049" width="16.6333333333333" style="170" customWidth="1"/>
    <col min="13050" max="13050" width="30.1333333333333" style="170" customWidth="1"/>
    <col min="13051" max="13053" width="18" style="170" customWidth="1"/>
    <col min="13054" max="13058" width="9.13333333333333" style="170" hidden="1" customWidth="1"/>
    <col min="13059" max="13301" width="9.13333333333333" style="170"/>
    <col min="13302" max="13302" width="30.1333333333333" style="170" customWidth="1"/>
    <col min="13303" max="13305" width="16.6333333333333" style="170" customWidth="1"/>
    <col min="13306" max="13306" width="30.1333333333333" style="170" customWidth="1"/>
    <col min="13307" max="13309" width="18" style="170" customWidth="1"/>
    <col min="13310" max="13314" width="9.13333333333333" style="170" hidden="1" customWidth="1"/>
    <col min="13315" max="13557" width="9.13333333333333" style="170"/>
    <col min="13558" max="13558" width="30.1333333333333" style="170" customWidth="1"/>
    <col min="13559" max="13561" width="16.6333333333333" style="170" customWidth="1"/>
    <col min="13562" max="13562" width="30.1333333333333" style="170" customWidth="1"/>
    <col min="13563" max="13565" width="18" style="170" customWidth="1"/>
    <col min="13566" max="13570" width="9.13333333333333" style="170" hidden="1" customWidth="1"/>
    <col min="13571" max="13813" width="9.13333333333333" style="170"/>
    <col min="13814" max="13814" width="30.1333333333333" style="170" customWidth="1"/>
    <col min="13815" max="13817" width="16.6333333333333" style="170" customWidth="1"/>
    <col min="13818" max="13818" width="30.1333333333333" style="170" customWidth="1"/>
    <col min="13819" max="13821" width="18" style="170" customWidth="1"/>
    <col min="13822" max="13826" width="9.13333333333333" style="170" hidden="1" customWidth="1"/>
    <col min="13827" max="14069" width="9.13333333333333" style="170"/>
    <col min="14070" max="14070" width="30.1333333333333" style="170" customWidth="1"/>
    <col min="14071" max="14073" width="16.6333333333333" style="170" customWidth="1"/>
    <col min="14074" max="14074" width="30.1333333333333" style="170" customWidth="1"/>
    <col min="14075" max="14077" width="18" style="170" customWidth="1"/>
    <col min="14078" max="14082" width="9.13333333333333" style="170" hidden="1" customWidth="1"/>
    <col min="14083" max="14325" width="9.13333333333333" style="170"/>
    <col min="14326" max="14326" width="30.1333333333333" style="170" customWidth="1"/>
    <col min="14327" max="14329" width="16.6333333333333" style="170" customWidth="1"/>
    <col min="14330" max="14330" width="30.1333333333333" style="170" customWidth="1"/>
    <col min="14331" max="14333" width="18" style="170" customWidth="1"/>
    <col min="14334" max="14338" width="9.13333333333333" style="170" hidden="1" customWidth="1"/>
    <col min="14339" max="14581" width="9.13333333333333" style="170"/>
    <col min="14582" max="14582" width="30.1333333333333" style="170" customWidth="1"/>
    <col min="14583" max="14585" width="16.6333333333333" style="170" customWidth="1"/>
    <col min="14586" max="14586" width="30.1333333333333" style="170" customWidth="1"/>
    <col min="14587" max="14589" width="18" style="170" customWidth="1"/>
    <col min="14590" max="14594" width="9.13333333333333" style="170" hidden="1" customWidth="1"/>
    <col min="14595" max="14837" width="9.13333333333333" style="170"/>
    <col min="14838" max="14838" width="30.1333333333333" style="170" customWidth="1"/>
    <col min="14839" max="14841" width="16.6333333333333" style="170" customWidth="1"/>
    <col min="14842" max="14842" width="30.1333333333333" style="170" customWidth="1"/>
    <col min="14843" max="14845" width="18" style="170" customWidth="1"/>
    <col min="14846" max="14850" width="9.13333333333333" style="170" hidden="1" customWidth="1"/>
    <col min="14851" max="15093" width="9.13333333333333" style="170"/>
    <col min="15094" max="15094" width="30.1333333333333" style="170" customWidth="1"/>
    <col min="15095" max="15097" width="16.6333333333333" style="170" customWidth="1"/>
    <col min="15098" max="15098" width="30.1333333333333" style="170" customWidth="1"/>
    <col min="15099" max="15101" width="18" style="170" customWidth="1"/>
    <col min="15102" max="15106" width="9.13333333333333" style="170" hidden="1" customWidth="1"/>
    <col min="15107" max="15349" width="9.13333333333333" style="170"/>
    <col min="15350" max="15350" width="30.1333333333333" style="170" customWidth="1"/>
    <col min="15351" max="15353" width="16.6333333333333" style="170" customWidth="1"/>
    <col min="15354" max="15354" width="30.1333333333333" style="170" customWidth="1"/>
    <col min="15355" max="15357" width="18" style="170" customWidth="1"/>
    <col min="15358" max="15362" width="9.13333333333333" style="170" hidden="1" customWidth="1"/>
    <col min="15363" max="15605" width="9.13333333333333" style="170"/>
    <col min="15606" max="15606" width="30.1333333333333" style="170" customWidth="1"/>
    <col min="15607" max="15609" width="16.6333333333333" style="170" customWidth="1"/>
    <col min="15610" max="15610" width="30.1333333333333" style="170" customWidth="1"/>
    <col min="15611" max="15613" width="18" style="170" customWidth="1"/>
    <col min="15614" max="15618" width="9.13333333333333" style="170" hidden="1" customWidth="1"/>
    <col min="15619" max="15861" width="9.13333333333333" style="170"/>
    <col min="15862" max="15862" width="30.1333333333333" style="170" customWidth="1"/>
    <col min="15863" max="15865" width="16.6333333333333" style="170" customWidth="1"/>
    <col min="15866" max="15866" width="30.1333333333333" style="170" customWidth="1"/>
    <col min="15867" max="15869" width="18" style="170" customWidth="1"/>
    <col min="15870" max="15874" width="9.13333333333333" style="170" hidden="1" customWidth="1"/>
    <col min="15875" max="16117" width="9.13333333333333" style="170"/>
    <col min="16118" max="16118" width="30.1333333333333" style="170" customWidth="1"/>
    <col min="16119" max="16121" width="16.6333333333333" style="170" customWidth="1"/>
    <col min="16122" max="16122" width="30.1333333333333" style="170" customWidth="1"/>
    <col min="16123" max="16125" width="18" style="170" customWidth="1"/>
    <col min="16126" max="16130" width="9.13333333333333" style="170" hidden="1" customWidth="1"/>
    <col min="16131" max="16384" width="9.13333333333333" style="170"/>
  </cols>
  <sheetData>
    <row r="1" s="164" customFormat="1" ht="19.5" customHeight="1" spans="1:1">
      <c r="A1" s="171" t="s">
        <v>306</v>
      </c>
    </row>
    <row r="2" s="165" customFormat="1" ht="24" spans="1:4">
      <c r="A2" s="84" t="s">
        <v>307</v>
      </c>
      <c r="B2" s="84"/>
      <c r="C2" s="84"/>
      <c r="D2" s="84"/>
    </row>
    <row r="3" s="166" customFormat="1" ht="19.5" customHeight="1" spans="4:4">
      <c r="D3" s="172" t="s">
        <v>55</v>
      </c>
    </row>
    <row r="4" s="167" customFormat="1" ht="50.1" customHeight="1" spans="1:8">
      <c r="A4" s="67" t="s">
        <v>174</v>
      </c>
      <c r="B4" s="67" t="s">
        <v>277</v>
      </c>
      <c r="C4" s="67" t="s">
        <v>277</v>
      </c>
      <c r="D4" s="173" t="s">
        <v>278</v>
      </c>
      <c r="F4"/>
      <c r="G4"/>
      <c r="H4"/>
    </row>
    <row r="5" s="168" customFormat="1" ht="24.95" customHeight="1" spans="1:4">
      <c r="A5" s="67" t="s">
        <v>193</v>
      </c>
      <c r="B5" s="174">
        <f>SUM(B6:B14)</f>
        <v>6.48</v>
      </c>
      <c r="C5" s="174">
        <f>SUM(C6:C14)</f>
        <v>5.86</v>
      </c>
      <c r="D5" s="175">
        <f>C5/B5*100</f>
        <v>90.4320987654321</v>
      </c>
    </row>
    <row r="6" ht="24.95" customHeight="1" spans="1:4">
      <c r="A6" s="176" t="s">
        <v>194</v>
      </c>
      <c r="B6" s="177"/>
      <c r="C6" s="177"/>
      <c r="D6" s="175"/>
    </row>
    <row r="7" ht="24.95" customHeight="1" spans="1:4">
      <c r="A7" s="176" t="s">
        <v>195</v>
      </c>
      <c r="B7" s="178"/>
      <c r="C7" s="179"/>
      <c r="D7" s="175"/>
    </row>
    <row r="8" ht="24.95" customHeight="1" spans="1:4">
      <c r="A8" s="176" t="s">
        <v>196</v>
      </c>
      <c r="B8" s="179">
        <v>2</v>
      </c>
      <c r="C8" s="179">
        <v>5</v>
      </c>
      <c r="D8" s="175">
        <f>C8/B8*100</f>
        <v>250</v>
      </c>
    </row>
    <row r="9" ht="24.95" customHeight="1" spans="1:4">
      <c r="A9" s="176" t="s">
        <v>197</v>
      </c>
      <c r="B9" s="179">
        <v>4.48</v>
      </c>
      <c r="C9" s="179">
        <v>0.86</v>
      </c>
      <c r="D9" s="175">
        <f>C9/B9*100</f>
        <v>19.1964285714286</v>
      </c>
    </row>
    <row r="10" ht="24.95" customHeight="1" spans="1:4">
      <c r="A10" s="176" t="s">
        <v>198</v>
      </c>
      <c r="B10" s="178"/>
      <c r="C10" s="179"/>
      <c r="D10" s="175"/>
    </row>
    <row r="11" ht="24.95" customHeight="1" spans="1:4">
      <c r="A11" s="176" t="s">
        <v>199</v>
      </c>
      <c r="B11" s="178"/>
      <c r="C11" s="179"/>
      <c r="D11" s="175"/>
    </row>
    <row r="12" s="169" customFormat="1" ht="24.95" customHeight="1" spans="1:4">
      <c r="A12" s="176" t="s">
        <v>200</v>
      </c>
      <c r="B12" s="178"/>
      <c r="C12" s="179"/>
      <c r="D12" s="175"/>
    </row>
    <row r="13" ht="24.95" customHeight="1" spans="1:4">
      <c r="A13" s="176" t="s">
        <v>201</v>
      </c>
      <c r="B13" s="178"/>
      <c r="C13" s="179"/>
      <c r="D13" s="175"/>
    </row>
    <row r="14" ht="24.95" customHeight="1" spans="1:4">
      <c r="A14" s="176" t="s">
        <v>202</v>
      </c>
      <c r="B14" s="178"/>
      <c r="C14" s="179"/>
      <c r="D14" s="175"/>
    </row>
  </sheetData>
  <mergeCells count="1">
    <mergeCell ref="A2:D2"/>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B21" sqref="B21"/>
    </sheetView>
  </sheetViews>
  <sheetFormatPr defaultColWidth="9" defaultRowHeight="14.25" outlineLevelCol="3"/>
  <cols>
    <col min="1" max="4" width="22" style="51" customWidth="1"/>
    <col min="5" max="5" width="28.8833333333333" style="51" customWidth="1"/>
    <col min="6" max="16384" width="9" style="51"/>
  </cols>
  <sheetData>
    <row r="1" ht="90" customHeight="1" spans="1:4">
      <c r="A1" s="101" t="s">
        <v>308</v>
      </c>
      <c r="B1" s="52"/>
      <c r="C1" s="52"/>
      <c r="D1" s="52"/>
    </row>
    <row r="2" spans="1:4">
      <c r="A2" s="102" t="s">
        <v>309</v>
      </c>
      <c r="B2" s="163"/>
      <c r="C2" s="163"/>
      <c r="D2" s="163"/>
    </row>
    <row r="3" spans="1:4">
      <c r="A3" s="163"/>
      <c r="B3" s="163"/>
      <c r="C3" s="163"/>
      <c r="D3" s="163"/>
    </row>
    <row r="4" spans="1:4">
      <c r="A4" s="163"/>
      <c r="B4" s="163"/>
      <c r="C4" s="163"/>
      <c r="D4" s="163"/>
    </row>
    <row r="5" spans="1:4">
      <c r="A5" s="163"/>
      <c r="B5" s="163"/>
      <c r="C5" s="163"/>
      <c r="D5" s="163"/>
    </row>
    <row r="6" spans="1:4">
      <c r="A6" s="163"/>
      <c r="B6" s="163"/>
      <c r="C6" s="163"/>
      <c r="D6" s="163"/>
    </row>
    <row r="7" spans="1:4">
      <c r="A7" s="163"/>
      <c r="B7" s="163"/>
      <c r="C7" s="163"/>
      <c r="D7" s="163"/>
    </row>
    <row r="8" spans="1:4">
      <c r="A8" s="163"/>
      <c r="B8" s="163"/>
      <c r="C8" s="163"/>
      <c r="D8" s="163"/>
    </row>
    <row r="9" spans="1:4">
      <c r="A9" s="163"/>
      <c r="B9" s="163"/>
      <c r="C9" s="163"/>
      <c r="D9" s="163"/>
    </row>
    <row r="10" spans="1:4">
      <c r="A10" s="163"/>
      <c r="B10" s="163"/>
      <c r="C10" s="163"/>
      <c r="D10" s="163"/>
    </row>
    <row r="11" spans="1:4">
      <c r="A11" s="163"/>
      <c r="B11" s="163"/>
      <c r="C11" s="163"/>
      <c r="D11" s="163"/>
    </row>
    <row r="12" spans="1:4">
      <c r="A12" s="163"/>
      <c r="B12" s="163"/>
      <c r="C12" s="163"/>
      <c r="D12" s="163"/>
    </row>
    <row r="13" spans="1:4">
      <c r="A13" s="163"/>
      <c r="B13" s="163"/>
      <c r="C13" s="163"/>
      <c r="D13" s="163"/>
    </row>
    <row r="14" spans="1:4">
      <c r="A14" s="163"/>
      <c r="B14" s="163"/>
      <c r="C14" s="163"/>
      <c r="D14" s="163"/>
    </row>
    <row r="15" spans="1:4">
      <c r="A15" s="163"/>
      <c r="B15" s="163"/>
      <c r="C15" s="163"/>
      <c r="D15" s="163"/>
    </row>
    <row r="16" spans="1:4">
      <c r="A16" s="163"/>
      <c r="B16" s="163"/>
      <c r="C16" s="163"/>
      <c r="D16" s="163"/>
    </row>
  </sheetData>
  <mergeCells count="2">
    <mergeCell ref="A1:D1"/>
    <mergeCell ref="A2:D16"/>
  </mergeCells>
  <pageMargins left="0.699305555555556" right="0.699305555555556" top="0.75" bottom="0.75" header="0.3" footer="0.3"/>
  <pageSetup paperSize="9" scale="96" orientation="portrait"/>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view="pageBreakPreview" zoomScaleNormal="100" workbookViewId="0">
      <selection activeCell="N22" sqref="N22"/>
    </sheetView>
  </sheetViews>
  <sheetFormatPr defaultColWidth="9" defaultRowHeight="15" outlineLevelRow="7" outlineLevelCol="4"/>
  <cols>
    <col min="1" max="1" width="9.88333333333333" style="149" customWidth="1"/>
    <col min="2" max="2" width="37.8833333333333" style="149" customWidth="1"/>
    <col min="3" max="3" width="26.75" style="149" customWidth="1"/>
    <col min="4" max="16384" width="9" style="149"/>
  </cols>
  <sheetData>
    <row r="1" s="142" customFormat="1" ht="18" spans="1:3">
      <c r="A1" s="150" t="s">
        <v>310</v>
      </c>
      <c r="B1" s="150"/>
      <c r="C1" s="150"/>
    </row>
    <row r="2" s="143" customFormat="1" ht="32.1" customHeight="1" spans="1:3">
      <c r="A2" s="151" t="s">
        <v>311</v>
      </c>
      <c r="B2" s="151"/>
      <c r="C2" s="151"/>
    </row>
    <row r="3" s="144" customFormat="1" ht="23.1" customHeight="1" spans="1:3">
      <c r="A3" s="152" t="s">
        <v>166</v>
      </c>
      <c r="B3" s="152"/>
      <c r="C3" s="152"/>
    </row>
    <row r="4" s="145" customFormat="1" ht="21" customHeight="1" spans="1:3">
      <c r="A4" s="153"/>
      <c r="B4" s="153"/>
      <c r="C4" s="154" t="s">
        <v>55</v>
      </c>
    </row>
    <row r="5" s="146" customFormat="1" ht="30" customHeight="1" spans="1:3">
      <c r="A5" s="155" t="s">
        <v>215</v>
      </c>
      <c r="B5" s="155"/>
      <c r="C5" s="156" t="s">
        <v>312</v>
      </c>
    </row>
    <row r="6" s="142" customFormat="1" ht="30" customHeight="1" spans="1:3">
      <c r="A6" s="157" t="s">
        <v>147</v>
      </c>
      <c r="B6" s="157"/>
      <c r="C6" s="158">
        <f>SUM(C7:C7)</f>
        <v>0</v>
      </c>
    </row>
    <row r="7" s="147" customFormat="1" ht="30" customHeight="1" spans="1:3">
      <c r="A7" s="159"/>
      <c r="B7" s="159"/>
      <c r="C7" s="160"/>
    </row>
    <row r="8" s="148" customFormat="1" ht="29" customHeight="1" spans="1:5">
      <c r="A8" s="161" t="s">
        <v>164</v>
      </c>
      <c r="B8" s="161"/>
      <c r="C8" s="161"/>
      <c r="D8" s="162"/>
      <c r="E8" s="162"/>
    </row>
  </sheetData>
  <mergeCells count="7">
    <mergeCell ref="A1:C1"/>
    <mergeCell ref="A2:C2"/>
    <mergeCell ref="A3:C3"/>
    <mergeCell ref="A5:B5"/>
    <mergeCell ref="A6:B6"/>
    <mergeCell ref="A7:B7"/>
    <mergeCell ref="A8:C8"/>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0"/>
  <sheetViews>
    <sheetView showGridLines="0" showZeros="0" view="pageBreakPreview" zoomScaleNormal="100" workbookViewId="0">
      <selection activeCell="O23" sqref="O23"/>
    </sheetView>
  </sheetViews>
  <sheetFormatPr defaultColWidth="6.75" defaultRowHeight="15.75"/>
  <cols>
    <col min="1" max="1" width="35.6333333333333" style="118" customWidth="1"/>
    <col min="2" max="4" width="15.6333333333333" style="118" customWidth="1"/>
    <col min="5" max="11" width="9" style="118" customWidth="1"/>
    <col min="12" max="12" width="6.25" style="118" customWidth="1"/>
    <col min="13" max="49" width="9" style="118" customWidth="1"/>
    <col min="50" max="16384" width="6.75" style="118"/>
  </cols>
  <sheetData>
    <row r="1" s="136" customFormat="1" ht="19.5" customHeight="1" spans="1:1">
      <c r="A1" s="55" t="s">
        <v>313</v>
      </c>
    </row>
    <row r="2" s="137" customFormat="1" ht="34.5" customHeight="1" spans="1:49">
      <c r="A2" s="84" t="s">
        <v>314</v>
      </c>
      <c r="B2" s="84"/>
      <c r="C2" s="84"/>
      <c r="D2" s="84"/>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row>
    <row r="3" ht="19.5" customHeight="1" spans="1:49">
      <c r="A3" s="138"/>
      <c r="B3" s="139"/>
      <c r="C3" s="140" t="s">
        <v>54</v>
      </c>
      <c r="D3" s="89" t="s">
        <v>55</v>
      </c>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row>
    <row r="4" s="116" customFormat="1" ht="50.1" customHeight="1" spans="1:49">
      <c r="A4" s="67" t="s">
        <v>174</v>
      </c>
      <c r="B4" s="66" t="s">
        <v>58</v>
      </c>
      <c r="C4" s="67" t="s">
        <v>273</v>
      </c>
      <c r="D4" s="107" t="s">
        <v>274</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135"/>
    </row>
    <row r="5" s="116" customFormat="1" ht="24.95" customHeight="1" spans="1:49">
      <c r="A5" s="67" t="s">
        <v>193</v>
      </c>
      <c r="B5" s="122">
        <f>SUM(B6:B9)</f>
        <v>0</v>
      </c>
      <c r="C5" s="122">
        <f>SUM(C6:C9)</f>
        <v>0</v>
      </c>
      <c r="D5" s="123"/>
      <c r="E5" s="82"/>
      <c r="F5" s="82"/>
      <c r="G5" s="82"/>
      <c r="H5" s="82"/>
      <c r="I5" s="82"/>
      <c r="J5" s="82"/>
      <c r="K5" s="82"/>
      <c r="L5" s="133"/>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135"/>
    </row>
    <row r="6" s="117" customFormat="1" ht="24.95" customHeight="1" spans="1:49">
      <c r="A6" s="124" t="s">
        <v>221</v>
      </c>
      <c r="B6" s="141">
        <f>'13-2024全镇国资收入'!C6</f>
        <v>0</v>
      </c>
      <c r="C6" s="141"/>
      <c r="D6" s="126"/>
      <c r="E6" s="83"/>
      <c r="F6" s="83"/>
      <c r="G6" s="83"/>
      <c r="H6" s="83"/>
      <c r="I6" s="83"/>
      <c r="J6" s="83"/>
      <c r="K6" s="83"/>
      <c r="L6" s="98"/>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row>
    <row r="7" ht="24.95" customHeight="1" spans="1:4">
      <c r="A7" s="124" t="s">
        <v>222</v>
      </c>
      <c r="B7" s="141">
        <f>'13-2024全镇国资收入'!C7</f>
        <v>0</v>
      </c>
      <c r="C7" s="94"/>
      <c r="D7" s="126"/>
    </row>
    <row r="8" ht="24.95" customHeight="1" spans="1:4">
      <c r="A8" s="124" t="s">
        <v>223</v>
      </c>
      <c r="B8" s="141">
        <f>'13-2024全镇国资收入'!C8</f>
        <v>0</v>
      </c>
      <c r="C8" s="94"/>
      <c r="D8" s="126"/>
    </row>
    <row r="9" ht="24.95" customHeight="1" spans="1:4">
      <c r="A9" s="124" t="s">
        <v>224</v>
      </c>
      <c r="B9" s="94">
        <f>'13-2024全镇国资收入'!C9</f>
        <v>0</v>
      </c>
      <c r="C9" s="94"/>
      <c r="D9" s="129"/>
    </row>
    <row r="10" s="103" customFormat="1" ht="24.95" customHeight="1" spans="1:4">
      <c r="A10" s="115" t="s">
        <v>225</v>
      </c>
      <c r="B10" s="115"/>
      <c r="C10" s="115"/>
      <c r="D10" s="115"/>
    </row>
  </sheetData>
  <sheetProtection formatCells="0" formatColumns="0" formatRows="0"/>
  <mergeCells count="2">
    <mergeCell ref="A2:D2"/>
    <mergeCell ref="A10:D10"/>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0"/>
  <sheetViews>
    <sheetView showGridLines="0" showZeros="0" view="pageBreakPreview" zoomScaleNormal="100" workbookViewId="0">
      <selection activeCell="A9" sqref="A9"/>
    </sheetView>
  </sheetViews>
  <sheetFormatPr defaultColWidth="6.75" defaultRowHeight="15.75"/>
  <cols>
    <col min="1" max="1" width="37.6333333333333" style="59" customWidth="1"/>
    <col min="2" max="4" width="14.3833333333333" style="59" customWidth="1"/>
    <col min="5" max="45" width="9" style="59" customWidth="1"/>
    <col min="46" max="16384" width="6.75" style="59"/>
  </cols>
  <sheetData>
    <row r="1" s="55" customFormat="1" ht="19.5" customHeight="1" spans="1:1">
      <c r="A1" s="55" t="s">
        <v>315</v>
      </c>
    </row>
    <row r="2" s="56" customFormat="1" ht="31.5" customHeight="1" spans="1:45">
      <c r="A2" s="47" t="s">
        <v>316</v>
      </c>
      <c r="B2" s="47"/>
      <c r="C2" s="47"/>
      <c r="D2" s="47"/>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row>
    <row r="3" ht="19.5" customHeight="1" spans="1:45">
      <c r="A3" s="104"/>
      <c r="B3" s="105"/>
      <c r="C3" s="105"/>
      <c r="D3" s="63" t="s">
        <v>55</v>
      </c>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row>
    <row r="4" s="57" customFormat="1" ht="50.1" customHeight="1" spans="1:45">
      <c r="A4" s="67" t="s">
        <v>174</v>
      </c>
      <c r="B4" s="65" t="s">
        <v>277</v>
      </c>
      <c r="C4" s="106" t="s">
        <v>273</v>
      </c>
      <c r="D4" s="107" t="s">
        <v>278</v>
      </c>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79"/>
    </row>
    <row r="5" s="57" customFormat="1" ht="24.95" customHeight="1" spans="1:4">
      <c r="A5" s="67" t="s">
        <v>193</v>
      </c>
      <c r="B5" s="108"/>
      <c r="C5" s="108">
        <v>4</v>
      </c>
      <c r="D5" s="109"/>
    </row>
    <row r="6" ht="32.1" customHeight="1" spans="1:45">
      <c r="A6" s="110" t="s">
        <v>228</v>
      </c>
      <c r="B6" s="111"/>
      <c r="C6" s="111"/>
      <c r="D6" s="109"/>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row>
    <row r="7" ht="24.95" customHeight="1" spans="1:45">
      <c r="A7" s="110" t="s">
        <v>229</v>
      </c>
      <c r="B7" s="111"/>
      <c r="C7" s="111"/>
      <c r="D7" s="109"/>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row>
    <row r="8" ht="24.95" customHeight="1" spans="1:45">
      <c r="A8" s="110" t="s">
        <v>230</v>
      </c>
      <c r="B8" s="111"/>
      <c r="C8" s="111"/>
      <c r="D8" s="109"/>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row>
    <row r="9" s="103" customFormat="1" ht="24.95" customHeight="1" spans="1:4">
      <c r="A9" s="112" t="s">
        <v>231</v>
      </c>
      <c r="B9" s="113"/>
      <c r="C9" s="114">
        <v>4</v>
      </c>
      <c r="D9" s="113"/>
    </row>
    <row r="10" s="103" customFormat="1" ht="24.95" customHeight="1" spans="1:4">
      <c r="A10" s="115"/>
      <c r="B10" s="115"/>
      <c r="C10" s="115"/>
      <c r="D10" s="115"/>
    </row>
  </sheetData>
  <sheetProtection formatCells="0" formatColumns="0" formatRows="0"/>
  <mergeCells count="2">
    <mergeCell ref="A2:D2"/>
    <mergeCell ref="A10:D10"/>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0"/>
  <sheetViews>
    <sheetView showGridLines="0" showZeros="0" view="pageBreakPreview" zoomScaleNormal="100" workbookViewId="0">
      <selection activeCell="Q28" sqref="Q28"/>
    </sheetView>
  </sheetViews>
  <sheetFormatPr defaultColWidth="6.75" defaultRowHeight="15.75"/>
  <cols>
    <col min="1" max="1" width="35.6333333333333" style="59" customWidth="1"/>
    <col min="2" max="4" width="15.6333333333333" style="59" customWidth="1"/>
    <col min="5" max="6" width="9" style="59" customWidth="1"/>
    <col min="7" max="10" width="6" style="59" customWidth="1"/>
    <col min="11" max="11" width="9" style="59" customWidth="1"/>
    <col min="12" max="12" width="6.25" style="59" customWidth="1"/>
    <col min="13" max="49" width="9" style="59" customWidth="1"/>
    <col min="50" max="16384" width="6.75" style="59"/>
  </cols>
  <sheetData>
    <row r="1" s="55" customFormat="1" ht="19.5" customHeight="1" spans="1:1">
      <c r="A1" s="55" t="s">
        <v>317</v>
      </c>
    </row>
    <row r="2" s="56" customFormat="1" ht="26.25" customHeight="1" spans="1:49">
      <c r="A2" s="47" t="s">
        <v>318</v>
      </c>
      <c r="B2" s="47"/>
      <c r="C2" s="47"/>
      <c r="D2" s="47"/>
      <c r="E2" s="60"/>
      <c r="F2" s="60"/>
      <c r="G2" s="60"/>
      <c r="H2" s="60"/>
      <c r="I2" s="60"/>
      <c r="J2" s="60"/>
      <c r="K2" s="60"/>
      <c r="L2" s="13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row>
    <row r="3" ht="19.5" customHeight="1" spans="1:49">
      <c r="A3" s="104"/>
      <c r="B3" s="119"/>
      <c r="C3" s="120" t="s">
        <v>54</v>
      </c>
      <c r="D3" s="121" t="s">
        <v>55</v>
      </c>
      <c r="E3" s="64"/>
      <c r="F3" s="64"/>
      <c r="G3" s="64"/>
      <c r="H3" s="64"/>
      <c r="I3" s="64"/>
      <c r="J3" s="64"/>
      <c r="K3" s="64"/>
      <c r="L3" s="131"/>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row>
    <row r="4" s="57" customFormat="1" ht="50.1" customHeight="1" spans="1:49">
      <c r="A4" s="67" t="s">
        <v>174</v>
      </c>
      <c r="B4" s="65" t="s">
        <v>58</v>
      </c>
      <c r="C4" s="106" t="s">
        <v>273</v>
      </c>
      <c r="D4" s="107" t="s">
        <v>274</v>
      </c>
      <c r="E4" s="69"/>
      <c r="F4" s="69"/>
      <c r="G4" s="69"/>
      <c r="H4" s="69"/>
      <c r="I4" s="69"/>
      <c r="J4" s="69"/>
      <c r="K4" s="69"/>
      <c r="L4" s="132"/>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134"/>
    </row>
    <row r="5" s="116" customFormat="1" ht="24.95" customHeight="1" spans="1:49">
      <c r="A5" s="67" t="s">
        <v>193</v>
      </c>
      <c r="B5" s="122"/>
      <c r="C5" s="122"/>
      <c r="D5" s="123"/>
      <c r="E5" s="82"/>
      <c r="F5" s="82"/>
      <c r="G5" s="82"/>
      <c r="H5" s="82"/>
      <c r="I5" s="82"/>
      <c r="J5" s="82"/>
      <c r="K5" s="82"/>
      <c r="L5" s="133"/>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135"/>
    </row>
    <row r="6" s="117" customFormat="1" ht="24.95" customHeight="1" spans="1:49">
      <c r="A6" s="124" t="s">
        <v>221</v>
      </c>
      <c r="B6" s="125"/>
      <c r="C6" s="125"/>
      <c r="D6" s="126"/>
      <c r="E6" s="83"/>
      <c r="F6" s="83"/>
      <c r="G6" s="83"/>
      <c r="H6" s="83"/>
      <c r="I6" s="83"/>
      <c r="J6" s="83"/>
      <c r="K6" s="83"/>
      <c r="L6" s="98"/>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row>
    <row r="7" s="118" customFormat="1" ht="24.95" customHeight="1" spans="1:4">
      <c r="A7" s="124" t="s">
        <v>222</v>
      </c>
      <c r="B7" s="125"/>
      <c r="C7" s="127"/>
      <c r="D7" s="128"/>
    </row>
    <row r="8" s="118" customFormat="1" ht="24.95" customHeight="1" spans="1:4">
      <c r="A8" s="124" t="s">
        <v>223</v>
      </c>
      <c r="B8" s="125">
        <f>'15-2024镇级国资收入'!C8</f>
        <v>0</v>
      </c>
      <c r="C8" s="127"/>
      <c r="D8" s="128"/>
    </row>
    <row r="9" s="118" customFormat="1" ht="24.95" customHeight="1" spans="1:4">
      <c r="A9" s="124" t="s">
        <v>224</v>
      </c>
      <c r="B9" s="94">
        <f>'15-2024镇级国资收入'!C9</f>
        <v>0</v>
      </c>
      <c r="C9" s="129"/>
      <c r="D9" s="128"/>
    </row>
    <row r="10" s="103" customFormat="1" ht="24.95" customHeight="1" spans="1:4">
      <c r="A10" s="115" t="s">
        <v>225</v>
      </c>
      <c r="B10" s="115"/>
      <c r="C10" s="115"/>
      <c r="D10" s="115"/>
    </row>
  </sheetData>
  <sheetProtection formatCells="0" formatColumns="0" formatRows="0"/>
  <mergeCells count="2">
    <mergeCell ref="A2:D2"/>
    <mergeCell ref="A10:D10"/>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5"/>
  <sheetViews>
    <sheetView workbookViewId="0">
      <selection activeCell="D14" sqref="D14"/>
    </sheetView>
  </sheetViews>
  <sheetFormatPr defaultColWidth="9" defaultRowHeight="14.25" outlineLevelRow="4" outlineLevelCol="3"/>
  <cols>
    <col min="1" max="3" width="22.1333333333333" style="51" customWidth="1"/>
    <col min="4" max="4" width="27" style="51" customWidth="1"/>
    <col min="5" max="5" width="28.8833333333333" style="51" customWidth="1"/>
    <col min="6" max="16384" width="9" style="51"/>
  </cols>
  <sheetData>
    <row r="1" ht="75.95" customHeight="1" spans="1:4">
      <c r="A1" s="101" t="s">
        <v>319</v>
      </c>
      <c r="B1" s="52"/>
      <c r="C1" s="52"/>
      <c r="D1" s="52"/>
    </row>
    <row r="2" ht="26.1" customHeight="1" spans="1:4">
      <c r="A2" s="102" t="s">
        <v>320</v>
      </c>
      <c r="B2" s="102"/>
      <c r="C2" s="102"/>
      <c r="D2" s="102"/>
    </row>
    <row r="3" ht="26.1" customHeight="1" spans="1:4">
      <c r="A3" s="102"/>
      <c r="B3" s="102"/>
      <c r="C3" s="102"/>
      <c r="D3" s="102"/>
    </row>
    <row r="4" ht="26.1" customHeight="1" spans="1:4">
      <c r="A4" s="102"/>
      <c r="B4" s="102"/>
      <c r="C4" s="102"/>
      <c r="D4" s="102"/>
    </row>
    <row r="5" ht="26.1" customHeight="1" spans="1:4">
      <c r="A5" s="102"/>
      <c r="B5" s="102"/>
      <c r="C5" s="102"/>
      <c r="D5" s="102"/>
    </row>
  </sheetData>
  <mergeCells count="2">
    <mergeCell ref="A1:D1"/>
    <mergeCell ref="A2:D5"/>
  </mergeCells>
  <pageMargins left="0.699305555555556" right="0.699305555555556" top="0.75" bottom="0.75" header="0.3" footer="0.3"/>
  <pageSetup paperSize="9" scale="92" orientation="portrait"/>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0"/>
  <sheetViews>
    <sheetView showGridLines="0" showZeros="0" view="pageBreakPreview" zoomScaleNormal="100" workbookViewId="0">
      <selection activeCell="O23" sqref="O23"/>
    </sheetView>
  </sheetViews>
  <sheetFormatPr defaultColWidth="6.75" defaultRowHeight="15.75"/>
  <cols>
    <col min="1" max="1" width="38" style="59" customWidth="1"/>
    <col min="2" max="4" width="14.75" style="59" customWidth="1"/>
    <col min="5" max="45" width="9" style="59" customWidth="1"/>
    <col min="46" max="16384" width="6.75" style="59"/>
  </cols>
  <sheetData>
    <row r="1" s="55" customFormat="1" ht="19.5" customHeight="1" spans="1:1">
      <c r="A1" s="55" t="s">
        <v>321</v>
      </c>
    </row>
    <row r="2" s="56" customFormat="1" ht="30.75" customHeight="1" spans="1:45">
      <c r="A2" s="47" t="s">
        <v>322</v>
      </c>
      <c r="B2" s="47"/>
      <c r="C2" s="47"/>
      <c r="D2" s="47"/>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row>
    <row r="3" ht="19.5" customHeight="1" spans="1:45">
      <c r="A3" s="104"/>
      <c r="B3" s="105"/>
      <c r="C3" s="105"/>
      <c r="D3" s="63" t="s">
        <v>55</v>
      </c>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row>
    <row r="4" s="57" customFormat="1" ht="50.1" customHeight="1" spans="1:45">
      <c r="A4" s="67" t="s">
        <v>174</v>
      </c>
      <c r="B4" s="65" t="s">
        <v>277</v>
      </c>
      <c r="C4" s="106" t="s">
        <v>273</v>
      </c>
      <c r="D4" s="107" t="s">
        <v>278</v>
      </c>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79"/>
    </row>
    <row r="5" s="57" customFormat="1" ht="24.95" customHeight="1" spans="1:4">
      <c r="A5" s="67" t="s">
        <v>193</v>
      </c>
      <c r="B5" s="108"/>
      <c r="C5" s="108">
        <v>4</v>
      </c>
      <c r="D5" s="109"/>
    </row>
    <row r="6" ht="32.1" customHeight="1" spans="1:45">
      <c r="A6" s="110" t="s">
        <v>228</v>
      </c>
      <c r="B6" s="111"/>
      <c r="C6" s="111"/>
      <c r="D6" s="109"/>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row>
    <row r="7" ht="24.95" customHeight="1" spans="1:45">
      <c r="A7" s="110" t="s">
        <v>229</v>
      </c>
      <c r="B7" s="111"/>
      <c r="C7" s="111"/>
      <c r="D7" s="109"/>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row>
    <row r="8" ht="24.95" customHeight="1" spans="1:45">
      <c r="A8" s="110" t="s">
        <v>230</v>
      </c>
      <c r="B8" s="111"/>
      <c r="C8" s="111"/>
      <c r="D8" s="109"/>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row>
    <row r="9" s="103" customFormat="1" ht="24.95" customHeight="1" spans="1:4">
      <c r="A9" s="112" t="s">
        <v>231</v>
      </c>
      <c r="B9" s="113"/>
      <c r="C9" s="114">
        <v>4</v>
      </c>
      <c r="D9" s="113"/>
    </row>
    <row r="10" s="103" customFormat="1" ht="24.95" customHeight="1" spans="1:4">
      <c r="A10" s="115"/>
      <c r="B10" s="115"/>
      <c r="C10" s="115"/>
      <c r="D10" s="115"/>
    </row>
  </sheetData>
  <sheetProtection formatCells="0" formatColumns="0" formatRows="0"/>
  <mergeCells count="2">
    <mergeCell ref="A2:D2"/>
    <mergeCell ref="A10:D10"/>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
  <sheetViews>
    <sheetView workbookViewId="0">
      <selection activeCell="A1" sqref="A1:D1"/>
    </sheetView>
  </sheetViews>
  <sheetFormatPr defaultColWidth="9" defaultRowHeight="14.25" outlineLevelCol="3"/>
  <cols>
    <col min="1" max="3" width="22.1333333333333" style="51" customWidth="1"/>
    <col min="4" max="4" width="27" style="51" customWidth="1"/>
    <col min="5" max="5" width="28.8833333333333" style="51" customWidth="1"/>
    <col min="6" max="16384" width="9" style="51"/>
  </cols>
  <sheetData>
    <row r="1" ht="73.5" customHeight="1" spans="1:4">
      <c r="A1" s="101" t="s">
        <v>323</v>
      </c>
      <c r="B1" s="52"/>
      <c r="C1" s="52"/>
      <c r="D1" s="52"/>
    </row>
    <row r="2" customHeight="1" spans="1:4">
      <c r="A2" s="102" t="s">
        <v>324</v>
      </c>
      <c r="B2" s="102"/>
      <c r="C2" s="102"/>
      <c r="D2" s="102"/>
    </row>
    <row r="3" customHeight="1" spans="1:4">
      <c r="A3" s="102"/>
      <c r="B3" s="102"/>
      <c r="C3" s="102"/>
      <c r="D3" s="102"/>
    </row>
    <row r="4" customHeight="1" spans="1:4">
      <c r="A4" s="102"/>
      <c r="B4" s="102"/>
      <c r="C4" s="102"/>
      <c r="D4" s="102"/>
    </row>
    <row r="5" customHeight="1" spans="1:4">
      <c r="A5" s="102"/>
      <c r="B5" s="102"/>
      <c r="C5" s="102"/>
      <c r="D5" s="102"/>
    </row>
    <row r="6" customHeight="1" spans="1:4">
      <c r="A6" s="102"/>
      <c r="B6" s="102"/>
      <c r="C6" s="102"/>
      <c r="D6" s="102"/>
    </row>
    <row r="7" customHeight="1" spans="1:4">
      <c r="A7" s="102"/>
      <c r="B7" s="102"/>
      <c r="C7" s="102"/>
      <c r="D7" s="102"/>
    </row>
    <row r="8" customHeight="1" spans="1:4">
      <c r="A8" s="102"/>
      <c r="B8" s="102"/>
      <c r="C8" s="102"/>
      <c r="D8" s="102"/>
    </row>
    <row r="9" customHeight="1" spans="1:4">
      <c r="A9" s="102"/>
      <c r="B9" s="102"/>
      <c r="C9" s="102"/>
      <c r="D9" s="102"/>
    </row>
    <row r="10" customHeight="1" spans="1:4">
      <c r="A10" s="102"/>
      <c r="B10" s="102"/>
      <c r="C10" s="102"/>
      <c r="D10" s="102"/>
    </row>
    <row r="11" customHeight="1" spans="1:4">
      <c r="A11" s="102"/>
      <c r="B11" s="102"/>
      <c r="C11" s="102"/>
      <c r="D11" s="102"/>
    </row>
    <row r="12" spans="1:4">
      <c r="A12" s="102"/>
      <c r="B12" s="102"/>
      <c r="C12" s="102"/>
      <c r="D12" s="102"/>
    </row>
    <row r="13" spans="1:4">
      <c r="A13" s="102"/>
      <c r="B13" s="102"/>
      <c r="C13" s="102"/>
      <c r="D13" s="102"/>
    </row>
  </sheetData>
  <mergeCells count="2">
    <mergeCell ref="A1:D1"/>
    <mergeCell ref="A2:D13"/>
  </mergeCells>
  <pageMargins left="0.699305555555556" right="0.699305555555556" top="0.75" bottom="0.75" header="0.3" footer="0.3"/>
  <pageSetup paperSize="9" scale="92"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27"/>
  <sheetViews>
    <sheetView showGridLines="0" showZeros="0" view="pageBreakPreview" zoomScaleNormal="100" workbookViewId="0">
      <selection activeCell="J8" sqref="J8"/>
    </sheetView>
  </sheetViews>
  <sheetFormatPr defaultColWidth="6.75" defaultRowHeight="12"/>
  <cols>
    <col min="1" max="1" width="35.6333333333333" style="298" customWidth="1"/>
    <col min="2" max="3" width="15.6333333333333" style="298" customWidth="1"/>
    <col min="4" max="4" width="15.6333333333333" style="292" customWidth="1"/>
    <col min="5" max="6" width="6" style="298" customWidth="1"/>
    <col min="7" max="7" width="9" style="298" customWidth="1"/>
    <col min="8" max="8" width="6.25" style="298" customWidth="1"/>
    <col min="9" max="45" width="9" style="298" customWidth="1"/>
    <col min="46" max="16384" width="6.75" style="298"/>
  </cols>
  <sheetData>
    <row r="1" s="118" customFormat="1" ht="19.5" customHeight="1" spans="1:1">
      <c r="A1" s="136" t="s">
        <v>110</v>
      </c>
    </row>
    <row r="2" s="118" customFormat="1" ht="27" customHeight="1" spans="1:49">
      <c r="A2" s="84" t="s">
        <v>111</v>
      </c>
      <c r="B2" s="84"/>
      <c r="C2" s="84"/>
      <c r="D2" s="84"/>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row>
    <row r="3" s="118" customFormat="1" ht="19.5" customHeight="1" spans="1:49">
      <c r="A3" s="138"/>
      <c r="B3" s="139"/>
      <c r="C3" s="140" t="s">
        <v>54</v>
      </c>
      <c r="D3" s="307" t="s">
        <v>55</v>
      </c>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row>
    <row r="4" s="116" customFormat="1" ht="39" customHeight="1" spans="1:49">
      <c r="A4" s="66" t="s">
        <v>56</v>
      </c>
      <c r="B4" s="66" t="s">
        <v>57</v>
      </c>
      <c r="C4" s="67" t="s">
        <v>58</v>
      </c>
      <c r="D4" s="308" t="s">
        <v>59</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135"/>
    </row>
    <row r="5" s="281" customFormat="1" ht="24.95" customHeight="1" spans="1:49">
      <c r="A5" s="66" t="s">
        <v>60</v>
      </c>
      <c r="B5" s="282">
        <f>B6+B20</f>
        <v>38.51</v>
      </c>
      <c r="C5" s="282">
        <f>C6+C20</f>
        <v>98.66</v>
      </c>
      <c r="D5" s="123">
        <f>C5/B5*100</f>
        <v>256.193196572319</v>
      </c>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7"/>
    </row>
    <row r="6" s="117" customFormat="1" ht="24.95" customHeight="1" spans="1:49">
      <c r="A6" s="209" t="s">
        <v>61</v>
      </c>
      <c r="B6" s="302">
        <f>SUM(B7:B19)</f>
        <v>0</v>
      </c>
      <c r="C6" s="302">
        <f>SUM(C7:C19)</f>
        <v>0</v>
      </c>
      <c r="D6" s="258"/>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row>
    <row r="7" s="118" customFormat="1" ht="24.95" customHeight="1" spans="1:4">
      <c r="A7" s="124" t="s">
        <v>62</v>
      </c>
      <c r="B7" s="303"/>
      <c r="C7" s="303"/>
      <c r="D7" s="126"/>
    </row>
    <row r="8" s="118" customFormat="1" ht="24.95" customHeight="1" spans="1:4">
      <c r="A8" s="124" t="s">
        <v>63</v>
      </c>
      <c r="B8" s="303"/>
      <c r="C8" s="303"/>
      <c r="D8" s="126"/>
    </row>
    <row r="9" s="118" customFormat="1" ht="24.95" customHeight="1" spans="1:4">
      <c r="A9" s="124" t="s">
        <v>64</v>
      </c>
      <c r="B9" s="303"/>
      <c r="C9" s="303"/>
      <c r="D9" s="126"/>
    </row>
    <row r="10" s="118" customFormat="1" ht="24.95" customHeight="1" spans="1:4">
      <c r="A10" s="124" t="s">
        <v>65</v>
      </c>
      <c r="B10" s="303"/>
      <c r="C10" s="303"/>
      <c r="D10" s="126"/>
    </row>
    <row r="11" s="118" customFormat="1" ht="24.95" customHeight="1" spans="1:4">
      <c r="A11" s="124" t="s">
        <v>66</v>
      </c>
      <c r="B11" s="303"/>
      <c r="C11" s="303"/>
      <c r="D11" s="126"/>
    </row>
    <row r="12" s="118" customFormat="1" ht="24.95" customHeight="1" spans="1:4">
      <c r="A12" s="124" t="s">
        <v>67</v>
      </c>
      <c r="B12" s="303"/>
      <c r="C12" s="303"/>
      <c r="D12" s="126"/>
    </row>
    <row r="13" s="118" customFormat="1" ht="24.95" customHeight="1" spans="1:4">
      <c r="A13" s="124" t="s">
        <v>68</v>
      </c>
      <c r="B13" s="303"/>
      <c r="C13" s="303"/>
      <c r="D13" s="126"/>
    </row>
    <row r="14" s="118" customFormat="1" ht="24.95" customHeight="1" spans="1:4">
      <c r="A14" s="124" t="s">
        <v>69</v>
      </c>
      <c r="B14" s="303"/>
      <c r="C14" s="303"/>
      <c r="D14" s="126"/>
    </row>
    <row r="15" s="118" customFormat="1" ht="24.95" customHeight="1" spans="1:4">
      <c r="A15" s="124" t="s">
        <v>70</v>
      </c>
      <c r="B15" s="303"/>
      <c r="C15" s="303"/>
      <c r="D15" s="126"/>
    </row>
    <row r="16" s="118" customFormat="1" ht="24.95" customHeight="1" spans="1:4">
      <c r="A16" s="124" t="s">
        <v>71</v>
      </c>
      <c r="B16" s="303"/>
      <c r="C16" s="303"/>
      <c r="D16" s="126"/>
    </row>
    <row r="17" s="118" customFormat="1" ht="24.95" customHeight="1" spans="1:4">
      <c r="A17" s="124" t="s">
        <v>72</v>
      </c>
      <c r="B17" s="303"/>
      <c r="C17" s="303"/>
      <c r="D17" s="126"/>
    </row>
    <row r="18" s="118" customFormat="1" ht="24.95" customHeight="1" spans="1:4">
      <c r="A18" s="124" t="s">
        <v>73</v>
      </c>
      <c r="B18" s="303"/>
      <c r="C18" s="303"/>
      <c r="D18" s="126"/>
    </row>
    <row r="19" s="118" customFormat="1" ht="24.95" customHeight="1" spans="1:4">
      <c r="A19" s="124" t="s">
        <v>74</v>
      </c>
      <c r="B19" s="303"/>
      <c r="C19" s="303"/>
      <c r="D19" s="126"/>
    </row>
    <row r="20" s="118" customFormat="1" ht="24.95" customHeight="1" spans="1:4">
      <c r="A20" s="209" t="s">
        <v>75</v>
      </c>
      <c r="B20" s="309">
        <f>SUM(B21:B27)</f>
        <v>38.51</v>
      </c>
      <c r="C20" s="309">
        <f>SUM(C21:C27)</f>
        <v>98.66</v>
      </c>
      <c r="D20" s="258">
        <f>C20/B20*100</f>
        <v>256.193196572319</v>
      </c>
    </row>
    <row r="21" s="118" customFormat="1" ht="24.95" customHeight="1" spans="1:4">
      <c r="A21" s="124" t="s">
        <v>76</v>
      </c>
      <c r="B21" s="303"/>
      <c r="C21" s="303"/>
      <c r="D21" s="126"/>
    </row>
    <row r="22" s="118" customFormat="1" ht="24.95" customHeight="1" spans="1:4">
      <c r="A22" s="124" t="s">
        <v>77</v>
      </c>
      <c r="B22" s="303"/>
      <c r="C22" s="303"/>
      <c r="D22" s="126"/>
    </row>
    <row r="23" s="118" customFormat="1" ht="24.95" customHeight="1" spans="1:4">
      <c r="A23" s="124" t="s">
        <v>78</v>
      </c>
      <c r="B23" s="303"/>
      <c r="C23" s="303"/>
      <c r="D23" s="126"/>
    </row>
    <row r="24" s="118" customFormat="1" ht="24.95" customHeight="1" spans="1:4">
      <c r="A24" s="124" t="s">
        <v>79</v>
      </c>
      <c r="B24" s="303">
        <v>38.51</v>
      </c>
      <c r="C24" s="303">
        <v>98.66</v>
      </c>
      <c r="D24" s="126">
        <f>C24/B24*100</f>
        <v>256.193196572319</v>
      </c>
    </row>
    <row r="25" s="118" customFormat="1" ht="24.95" customHeight="1" spans="1:4">
      <c r="A25" s="124" t="s">
        <v>80</v>
      </c>
      <c r="B25" s="303"/>
      <c r="C25" s="303"/>
      <c r="D25" s="126"/>
    </row>
    <row r="26" s="118" customFormat="1" ht="24.95" customHeight="1" spans="1:4">
      <c r="A26" s="124" t="s">
        <v>81</v>
      </c>
      <c r="B26" s="303"/>
      <c r="C26" s="303"/>
      <c r="D26" s="126"/>
    </row>
    <row r="27" s="118" customFormat="1" ht="24.95" customHeight="1" spans="1:4">
      <c r="A27" s="124" t="s">
        <v>82</v>
      </c>
      <c r="B27" s="303"/>
      <c r="C27" s="303"/>
      <c r="D27" s="126"/>
    </row>
  </sheetData>
  <sheetProtection formatCells="0" formatColumns="0" formatRows="0"/>
  <mergeCells count="1">
    <mergeCell ref="A2:D2"/>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8"/>
  <sheetViews>
    <sheetView showGridLines="0" showZeros="0" view="pageBreakPreview" zoomScaleNormal="100" topLeftCell="A10" workbookViewId="0">
      <selection activeCell="P36" sqref="P36"/>
    </sheetView>
  </sheetViews>
  <sheetFormatPr defaultColWidth="6.75" defaultRowHeight="18" customHeight="1"/>
  <cols>
    <col min="1" max="1" width="43" style="58" customWidth="1"/>
    <col min="2" max="3" width="13.3833333333333" style="58" customWidth="1"/>
    <col min="4" max="4" width="18.225" style="58" customWidth="1"/>
    <col min="5" max="11" width="9" style="58" customWidth="1"/>
    <col min="12" max="12" width="6.25" style="58" customWidth="1"/>
    <col min="13" max="49" width="9" style="58" customWidth="1"/>
    <col min="50" max="16384" width="6.75" style="58"/>
  </cols>
  <sheetData>
    <row r="1" s="80" customFormat="1" customHeight="1" spans="1:1">
      <c r="A1" s="5" t="s">
        <v>325</v>
      </c>
    </row>
    <row r="2" s="81" customFormat="1" ht="27.95" customHeight="1" spans="1:49">
      <c r="A2" s="84" t="s">
        <v>326</v>
      </c>
      <c r="B2" s="84"/>
      <c r="C2" s="84"/>
      <c r="D2" s="84"/>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row>
    <row r="3" customHeight="1" spans="1:4">
      <c r="A3" s="86"/>
      <c r="B3" s="87"/>
      <c r="C3" s="88" t="s">
        <v>54</v>
      </c>
      <c r="D3" s="89" t="s">
        <v>55</v>
      </c>
    </row>
    <row r="4" s="82" customFormat="1" ht="39" customHeight="1" spans="1:49">
      <c r="A4" s="66" t="s">
        <v>56</v>
      </c>
      <c r="B4" s="66" t="s">
        <v>58</v>
      </c>
      <c r="C4" s="67" t="s">
        <v>273</v>
      </c>
      <c r="D4" s="68" t="s">
        <v>274</v>
      </c>
      <c r="AW4" s="99"/>
    </row>
    <row r="5" customHeight="1" spans="1:49">
      <c r="A5" s="70" t="s">
        <v>242</v>
      </c>
      <c r="B5" s="90"/>
      <c r="C5" s="91"/>
      <c r="D5" s="92"/>
      <c r="L5" s="83"/>
      <c r="AW5" s="100"/>
    </row>
    <row r="6" s="83" customFormat="1" customHeight="1" spans="1:12">
      <c r="A6" s="93" t="s">
        <v>243</v>
      </c>
      <c r="B6" s="94"/>
      <c r="C6" s="94"/>
      <c r="D6" s="95"/>
      <c r="L6" s="98"/>
    </row>
    <row r="7" s="83" customFormat="1" customHeight="1" spans="1:12">
      <c r="A7" s="93" t="s">
        <v>244</v>
      </c>
      <c r="B7" s="94"/>
      <c r="C7" s="94"/>
      <c r="D7" s="95"/>
      <c r="L7" s="98"/>
    </row>
    <row r="8" s="83" customFormat="1" customHeight="1" spans="1:12">
      <c r="A8" s="93" t="s">
        <v>245</v>
      </c>
      <c r="B8" s="94"/>
      <c r="C8" s="94"/>
      <c r="D8" s="95"/>
      <c r="L8" s="98"/>
    </row>
    <row r="9" s="83" customFormat="1" customHeight="1" spans="1:12">
      <c r="A9" s="96" t="s">
        <v>246</v>
      </c>
      <c r="B9" s="94"/>
      <c r="C9" s="94"/>
      <c r="D9" s="95"/>
      <c r="L9" s="98"/>
    </row>
    <row r="10" customHeight="1" spans="1:4">
      <c r="A10" s="93" t="s">
        <v>243</v>
      </c>
      <c r="B10" s="97"/>
      <c r="C10" s="97"/>
      <c r="D10" s="97"/>
    </row>
    <row r="11" customHeight="1" spans="1:4">
      <c r="A11" s="93" t="s">
        <v>244</v>
      </c>
      <c r="B11" s="97"/>
      <c r="C11" s="97"/>
      <c r="D11" s="97"/>
    </row>
    <row r="12" customHeight="1" spans="1:4">
      <c r="A12" s="93" t="s">
        <v>245</v>
      </c>
      <c r="B12" s="97"/>
      <c r="C12" s="97"/>
      <c r="D12" s="97"/>
    </row>
    <row r="13" customHeight="1" spans="1:4">
      <c r="A13" s="70" t="s">
        <v>247</v>
      </c>
      <c r="B13" s="97"/>
      <c r="C13" s="97"/>
      <c r="D13" s="97"/>
    </row>
    <row r="14" customHeight="1" spans="1:4">
      <c r="A14" s="93" t="s">
        <v>243</v>
      </c>
      <c r="B14" s="97"/>
      <c r="C14" s="97"/>
      <c r="D14" s="97"/>
    </row>
    <row r="15" customHeight="1" spans="1:4">
      <c r="A15" s="93" t="s">
        <v>244</v>
      </c>
      <c r="B15" s="97"/>
      <c r="C15" s="97"/>
      <c r="D15" s="97"/>
    </row>
    <row r="16" customHeight="1" spans="1:4">
      <c r="A16" s="93" t="s">
        <v>245</v>
      </c>
      <c r="B16" s="97"/>
      <c r="C16" s="97"/>
      <c r="D16" s="97"/>
    </row>
    <row r="17" customHeight="1" spans="1:4">
      <c r="A17" s="70" t="s">
        <v>248</v>
      </c>
      <c r="B17" s="97"/>
      <c r="C17" s="97"/>
      <c r="D17" s="97"/>
    </row>
    <row r="18" customHeight="1" spans="1:4">
      <c r="A18" s="93" t="s">
        <v>243</v>
      </c>
      <c r="B18" s="97"/>
      <c r="C18" s="97"/>
      <c r="D18" s="97"/>
    </row>
    <row r="19" customHeight="1" spans="1:4">
      <c r="A19" s="93" t="s">
        <v>244</v>
      </c>
      <c r="B19" s="97"/>
      <c r="C19" s="97"/>
      <c r="D19" s="97"/>
    </row>
    <row r="20" customHeight="1" spans="1:4">
      <c r="A20" s="93" t="s">
        <v>245</v>
      </c>
      <c r="B20" s="97"/>
      <c r="C20" s="97"/>
      <c r="D20" s="97"/>
    </row>
    <row r="21" customHeight="1" spans="1:4">
      <c r="A21" s="70" t="s">
        <v>249</v>
      </c>
      <c r="B21" s="97"/>
      <c r="C21" s="97"/>
      <c r="D21" s="97"/>
    </row>
    <row r="22" customHeight="1" spans="1:4">
      <c r="A22" s="93" t="s">
        <v>243</v>
      </c>
      <c r="B22" s="97"/>
      <c r="C22" s="97"/>
      <c r="D22" s="97"/>
    </row>
    <row r="23" customHeight="1" spans="1:4">
      <c r="A23" s="93" t="s">
        <v>244</v>
      </c>
      <c r="B23" s="97"/>
      <c r="C23" s="97"/>
      <c r="D23" s="97"/>
    </row>
    <row r="24" customHeight="1" spans="1:4">
      <c r="A24" s="93" t="s">
        <v>245</v>
      </c>
      <c r="B24" s="97"/>
      <c r="C24" s="97"/>
      <c r="D24" s="97"/>
    </row>
    <row r="25" customHeight="1" spans="1:4">
      <c r="A25" s="70" t="s">
        <v>250</v>
      </c>
      <c r="B25" s="97"/>
      <c r="C25" s="97"/>
      <c r="D25" s="97"/>
    </row>
    <row r="26" customHeight="1" spans="1:4">
      <c r="A26" s="93" t="s">
        <v>243</v>
      </c>
      <c r="B26" s="97"/>
      <c r="C26" s="97"/>
      <c r="D26" s="97"/>
    </row>
    <row r="27" customHeight="1" spans="1:4">
      <c r="A27" s="93" t="s">
        <v>244</v>
      </c>
      <c r="B27" s="97"/>
      <c r="C27" s="97"/>
      <c r="D27" s="97"/>
    </row>
    <row r="28" customHeight="1" spans="1:4">
      <c r="A28" s="93" t="s">
        <v>245</v>
      </c>
      <c r="B28" s="97"/>
      <c r="C28" s="97"/>
      <c r="D28" s="97"/>
    </row>
    <row r="29" customHeight="1" spans="1:4">
      <c r="A29" s="70" t="s">
        <v>251</v>
      </c>
      <c r="B29" s="97"/>
      <c r="C29" s="97"/>
      <c r="D29" s="97"/>
    </row>
    <row r="30" customHeight="1" spans="1:4">
      <c r="A30" s="93" t="s">
        <v>243</v>
      </c>
      <c r="B30" s="97"/>
      <c r="C30" s="97"/>
      <c r="D30" s="97"/>
    </row>
    <row r="31" customHeight="1" spans="1:4">
      <c r="A31" s="93" t="s">
        <v>244</v>
      </c>
      <c r="B31" s="97"/>
      <c r="C31" s="97"/>
      <c r="D31" s="97"/>
    </row>
    <row r="32" customHeight="1" spans="1:4">
      <c r="A32" s="93" t="s">
        <v>245</v>
      </c>
      <c r="B32" s="97"/>
      <c r="C32" s="97"/>
      <c r="D32" s="97"/>
    </row>
    <row r="33" customHeight="1" spans="1:4">
      <c r="A33" s="73"/>
      <c r="B33" s="97"/>
      <c r="C33" s="97"/>
      <c r="D33" s="97"/>
    </row>
    <row r="34" customHeight="1" spans="1:4">
      <c r="A34" s="76" t="s">
        <v>252</v>
      </c>
      <c r="B34" s="97"/>
      <c r="C34" s="97"/>
      <c r="D34" s="97"/>
    </row>
    <row r="35" customHeight="1" spans="1:4">
      <c r="A35" s="93" t="s">
        <v>243</v>
      </c>
      <c r="B35" s="97"/>
      <c r="C35" s="97"/>
      <c r="D35" s="97"/>
    </row>
    <row r="36" customHeight="1" spans="1:4">
      <c r="A36" s="93" t="s">
        <v>244</v>
      </c>
      <c r="B36" s="97"/>
      <c r="C36" s="97"/>
      <c r="D36" s="97"/>
    </row>
    <row r="37" customHeight="1" spans="1:4">
      <c r="A37" s="93" t="s">
        <v>245</v>
      </c>
      <c r="B37" s="97"/>
      <c r="C37" s="97"/>
      <c r="D37" s="97"/>
    </row>
    <row r="38" ht="24.95" customHeight="1" spans="1:4">
      <c r="A38" s="78" t="s">
        <v>253</v>
      </c>
      <c r="B38" s="78"/>
      <c r="C38" s="78"/>
      <c r="D38" s="78"/>
    </row>
  </sheetData>
  <sheetProtection formatCells="0" formatColumns="0" formatRows="0"/>
  <mergeCells count="2">
    <mergeCell ref="A2:D2"/>
    <mergeCell ref="A38:D38"/>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2"/>
  <sheetViews>
    <sheetView showGridLines="0" showZeros="0" view="pageBreakPreview" zoomScaleNormal="100" workbookViewId="0">
      <selection activeCell="P20" sqref="P20"/>
    </sheetView>
  </sheetViews>
  <sheetFormatPr defaultColWidth="6.75" defaultRowHeight="15.75"/>
  <cols>
    <col min="1" max="1" width="44.1333333333333" style="59" customWidth="1"/>
    <col min="2" max="3" width="13.3833333333333" style="59" customWidth="1"/>
    <col min="4" max="4" width="14.6333333333333" style="59" customWidth="1"/>
    <col min="5" max="45" width="9" style="59" customWidth="1"/>
    <col min="46" max="16384" width="6.75" style="59"/>
  </cols>
  <sheetData>
    <row r="1" s="55" customFormat="1" ht="19.5" customHeight="1" spans="1:4">
      <c r="A1" s="5" t="s">
        <v>327</v>
      </c>
      <c r="B1" s="5"/>
      <c r="C1" s="5"/>
      <c r="D1" s="5"/>
    </row>
    <row r="2" s="56" customFormat="1" ht="31.5" customHeight="1" spans="1:45">
      <c r="A2" s="47" t="s">
        <v>328</v>
      </c>
      <c r="B2" s="47"/>
      <c r="C2" s="47"/>
      <c r="D2" s="47"/>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row>
    <row r="3" ht="19.5" customHeight="1" spans="1:45">
      <c r="A3" s="61"/>
      <c r="B3" s="62"/>
      <c r="C3" s="62"/>
      <c r="D3" s="63" t="s">
        <v>55</v>
      </c>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row>
    <row r="4" s="57" customFormat="1" ht="50.1" customHeight="1" spans="1:45">
      <c r="A4" s="65" t="s">
        <v>56</v>
      </c>
      <c r="B4" s="66" t="s">
        <v>58</v>
      </c>
      <c r="C4" s="67" t="s">
        <v>273</v>
      </c>
      <c r="D4" s="68" t="s">
        <v>274</v>
      </c>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79"/>
    </row>
    <row r="5" ht="24.95" customHeight="1" spans="1:4">
      <c r="A5" s="70" t="s">
        <v>256</v>
      </c>
      <c r="B5" s="71"/>
      <c r="C5" s="71"/>
      <c r="D5" s="72"/>
    </row>
    <row r="6" ht="24.95" customHeight="1" spans="1:4">
      <c r="A6" s="73" t="s">
        <v>257</v>
      </c>
      <c r="B6" s="74"/>
      <c r="C6" s="71"/>
      <c r="D6" s="72"/>
    </row>
    <row r="7" ht="24.95" customHeight="1" spans="1:4">
      <c r="A7" s="70" t="s">
        <v>258</v>
      </c>
      <c r="B7" s="74"/>
      <c r="C7" s="71"/>
      <c r="D7" s="72"/>
    </row>
    <row r="8" ht="24.95" customHeight="1" spans="1:4">
      <c r="A8" s="73" t="s">
        <v>257</v>
      </c>
      <c r="B8" s="74"/>
      <c r="C8" s="71"/>
      <c r="D8" s="72"/>
    </row>
    <row r="9" ht="24.95" customHeight="1" spans="1:4">
      <c r="A9" s="70" t="s">
        <v>259</v>
      </c>
      <c r="B9" s="74"/>
      <c r="C9" s="71"/>
      <c r="D9" s="72"/>
    </row>
    <row r="10" ht="24.95" customHeight="1" spans="1:4">
      <c r="A10" s="73" t="s">
        <v>257</v>
      </c>
      <c r="B10" s="75"/>
      <c r="C10" s="75"/>
      <c r="D10" s="75"/>
    </row>
    <row r="11" ht="24.95" customHeight="1" spans="1:4">
      <c r="A11" s="70" t="s">
        <v>260</v>
      </c>
      <c r="B11" s="75"/>
      <c r="C11" s="75"/>
      <c r="D11" s="75"/>
    </row>
    <row r="12" ht="24.95" customHeight="1" spans="1:4">
      <c r="A12" s="73" t="s">
        <v>261</v>
      </c>
      <c r="B12" s="75"/>
      <c r="C12" s="75"/>
      <c r="D12" s="75"/>
    </row>
    <row r="13" ht="24.95" customHeight="1" spans="1:4">
      <c r="A13" s="70" t="s">
        <v>262</v>
      </c>
      <c r="B13" s="75"/>
      <c r="C13" s="75"/>
      <c r="D13" s="75"/>
    </row>
    <row r="14" ht="24.95" customHeight="1" spans="1:4">
      <c r="A14" s="73" t="s">
        <v>261</v>
      </c>
      <c r="B14" s="75"/>
      <c r="C14" s="75"/>
      <c r="D14" s="75"/>
    </row>
    <row r="15" ht="24.95" customHeight="1" spans="1:4">
      <c r="A15" s="70" t="s">
        <v>263</v>
      </c>
      <c r="B15" s="75"/>
      <c r="C15" s="75"/>
      <c r="D15" s="75"/>
    </row>
    <row r="16" ht="24.95" customHeight="1" spans="1:4">
      <c r="A16" s="73" t="s">
        <v>264</v>
      </c>
      <c r="B16" s="75"/>
      <c r="C16" s="75"/>
      <c r="D16" s="75"/>
    </row>
    <row r="17" ht="24.95" customHeight="1" spans="1:4">
      <c r="A17" s="70" t="s">
        <v>265</v>
      </c>
      <c r="B17" s="75"/>
      <c r="C17" s="75"/>
      <c r="D17" s="75"/>
    </row>
    <row r="18" ht="24.95" customHeight="1" spans="1:4">
      <c r="A18" s="73" t="s">
        <v>266</v>
      </c>
      <c r="B18" s="75"/>
      <c r="C18" s="75"/>
      <c r="D18" s="75"/>
    </row>
    <row r="19" ht="24.95" customHeight="1" spans="1:4">
      <c r="A19" s="73"/>
      <c r="B19" s="75"/>
      <c r="C19" s="75"/>
      <c r="D19" s="75"/>
    </row>
    <row r="20" ht="24.95" customHeight="1" spans="1:4">
      <c r="A20" s="76" t="s">
        <v>267</v>
      </c>
      <c r="B20" s="75"/>
      <c r="C20" s="75"/>
      <c r="D20" s="75"/>
    </row>
    <row r="21" ht="24.95" customHeight="1" spans="1:4">
      <c r="A21" s="77" t="s">
        <v>268</v>
      </c>
      <c r="B21" s="75"/>
      <c r="C21" s="75"/>
      <c r="D21" s="75"/>
    </row>
    <row r="22" s="58" customFormat="1" ht="24.95" customHeight="1" spans="1:4">
      <c r="A22" s="78" t="s">
        <v>253</v>
      </c>
      <c r="B22" s="78"/>
      <c r="C22" s="78"/>
      <c r="D22" s="78"/>
    </row>
  </sheetData>
  <sheetProtection formatCells="0" formatColumns="0" formatRows="0"/>
  <mergeCells count="2">
    <mergeCell ref="A2:D2"/>
    <mergeCell ref="A22:D22"/>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
  <sheetViews>
    <sheetView workbookViewId="0">
      <selection activeCell="C16" sqref="C16"/>
    </sheetView>
  </sheetViews>
  <sheetFormatPr defaultColWidth="9" defaultRowHeight="14.25" outlineLevelRow="3" outlineLevelCol="3"/>
  <cols>
    <col min="1" max="4" width="23.6333333333333" style="51" customWidth="1"/>
    <col min="5" max="5" width="28.8833333333333" style="51" customWidth="1"/>
    <col min="6" max="16384" width="9" style="51"/>
  </cols>
  <sheetData>
    <row r="1" ht="63.75" customHeight="1" spans="1:4">
      <c r="A1" s="52" t="s">
        <v>329</v>
      </c>
      <c r="B1" s="52"/>
      <c r="C1" s="52"/>
      <c r="D1" s="52"/>
    </row>
    <row r="2" ht="27.95" customHeight="1" spans="1:4">
      <c r="A2" s="53" t="s">
        <v>270</v>
      </c>
      <c r="B2" s="54"/>
      <c r="C2" s="54"/>
      <c r="D2" s="54"/>
    </row>
    <row r="3" ht="27.95" customHeight="1" spans="1:4">
      <c r="A3" s="54"/>
      <c r="B3" s="54"/>
      <c r="C3" s="54"/>
      <c r="D3" s="54"/>
    </row>
    <row r="4" ht="27.95" customHeight="1" spans="1:4">
      <c r="A4" s="54"/>
      <c r="B4" s="54"/>
      <c r="C4" s="54"/>
      <c r="D4" s="54"/>
    </row>
  </sheetData>
  <mergeCells count="2">
    <mergeCell ref="A1:D1"/>
    <mergeCell ref="A2:D4"/>
  </mergeCells>
  <pageMargins left="0.699305555555556" right="0.699305555555556" top="0.75" bottom="0.75" header="0.3" footer="0.3"/>
  <pageSetup paperSize="9" scale="89" orientation="portrait"/>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view="pageBreakPreview" zoomScaleNormal="100" workbookViewId="0">
      <pane ySplit="6" topLeftCell="A7" activePane="bottomLeft" state="frozen"/>
      <selection/>
      <selection pane="bottomLeft" activeCell="R18" sqref="R18"/>
    </sheetView>
  </sheetViews>
  <sheetFormatPr defaultColWidth="10" defaultRowHeight="30" customHeight="1" outlineLevelRow="7" outlineLevelCol="6"/>
  <cols>
    <col min="1" max="1" width="26.1333333333333" style="21" customWidth="1"/>
    <col min="2" max="7" width="10.8833333333333" style="21" customWidth="1"/>
    <col min="8" max="9" width="9.75" style="21" customWidth="1"/>
    <col min="10" max="16384" width="10" style="21"/>
  </cols>
  <sheetData>
    <row r="1" s="32" customFormat="1" customHeight="1" spans="1:2">
      <c r="A1" s="5" t="s">
        <v>330</v>
      </c>
      <c r="B1" s="5"/>
    </row>
    <row r="2" s="33" customFormat="1" customHeight="1" spans="1:7">
      <c r="A2" s="47" t="s">
        <v>331</v>
      </c>
      <c r="B2" s="47"/>
      <c r="C2" s="47"/>
      <c r="D2" s="47"/>
      <c r="E2" s="47"/>
      <c r="F2" s="47"/>
      <c r="G2" s="47"/>
    </row>
    <row r="3" customHeight="1" spans="1:7">
      <c r="A3" s="42"/>
      <c r="B3" s="42"/>
      <c r="F3" s="48" t="s">
        <v>332</v>
      </c>
      <c r="G3" s="48"/>
    </row>
    <row r="4" s="34" customFormat="1" customHeight="1" spans="1:7">
      <c r="A4" s="37" t="s">
        <v>333</v>
      </c>
      <c r="B4" s="37" t="s">
        <v>334</v>
      </c>
      <c r="C4" s="37"/>
      <c r="D4" s="37"/>
      <c r="E4" s="37" t="s">
        <v>335</v>
      </c>
      <c r="F4" s="37"/>
      <c r="G4" s="37"/>
    </row>
    <row r="5" s="34" customFormat="1" customHeight="1" spans="1:7">
      <c r="A5" s="37"/>
      <c r="B5" s="37" t="s">
        <v>336</v>
      </c>
      <c r="C5" s="37" t="s">
        <v>337</v>
      </c>
      <c r="D5" s="37" t="s">
        <v>338</v>
      </c>
      <c r="E5" s="37" t="s">
        <v>336</v>
      </c>
      <c r="F5" s="37" t="s">
        <v>337</v>
      </c>
      <c r="G5" s="37" t="s">
        <v>338</v>
      </c>
    </row>
    <row r="6" s="34" customFormat="1" customHeight="1" spans="1:7">
      <c r="A6" s="39" t="s">
        <v>339</v>
      </c>
      <c r="B6" s="39" t="s">
        <v>340</v>
      </c>
      <c r="C6" s="39" t="s">
        <v>341</v>
      </c>
      <c r="D6" s="39" t="s">
        <v>342</v>
      </c>
      <c r="E6" s="39" t="s">
        <v>343</v>
      </c>
      <c r="F6" s="39" t="s">
        <v>344</v>
      </c>
      <c r="G6" s="39" t="s">
        <v>345</v>
      </c>
    </row>
    <row r="7" customHeight="1" spans="1:7">
      <c r="A7" s="49" t="s">
        <v>346</v>
      </c>
      <c r="B7" s="50">
        <f>C7+D7</f>
        <v>0</v>
      </c>
      <c r="C7" s="50"/>
      <c r="D7" s="50"/>
      <c r="E7" s="50">
        <f>F7+G7</f>
        <v>0</v>
      </c>
      <c r="F7" s="50"/>
      <c r="G7" s="50"/>
    </row>
    <row r="8" ht="42" customHeight="1" spans="1:7">
      <c r="A8" s="42" t="s">
        <v>347</v>
      </c>
      <c r="B8" s="42"/>
      <c r="C8" s="42"/>
      <c r="D8" s="42"/>
      <c r="E8" s="42"/>
      <c r="F8" s="42"/>
      <c r="G8" s="42"/>
    </row>
  </sheetData>
  <mergeCells count="6">
    <mergeCell ref="A2:G2"/>
    <mergeCell ref="F3:G3"/>
    <mergeCell ref="B4:D4"/>
    <mergeCell ref="E4:G4"/>
    <mergeCell ref="A8:G8"/>
    <mergeCell ref="A4:A5"/>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view="pageBreakPreview" zoomScaleNormal="100" workbookViewId="0">
      <selection activeCell="H11" sqref="H11"/>
    </sheetView>
  </sheetViews>
  <sheetFormatPr defaultColWidth="10" defaultRowHeight="15.75" outlineLevelCol="2"/>
  <cols>
    <col min="1" max="1" width="52.25" style="21" customWidth="1"/>
    <col min="2" max="3" width="17.1333333333333" style="21" customWidth="1"/>
    <col min="4" max="16384" width="10" style="21"/>
  </cols>
  <sheetData>
    <row r="1" s="32" customFormat="1" ht="26.25" customHeight="1" spans="1:2">
      <c r="A1" s="5" t="s">
        <v>348</v>
      </c>
      <c r="B1" s="5"/>
    </row>
    <row r="2" s="33" customFormat="1" ht="28.7" customHeight="1" spans="1:3">
      <c r="A2" s="35" t="s">
        <v>349</v>
      </c>
      <c r="B2" s="35"/>
      <c r="C2" s="35"/>
    </row>
    <row r="3" ht="25.5" customHeight="1" spans="1:3">
      <c r="A3" s="42"/>
      <c r="B3" s="42"/>
      <c r="C3" s="43" t="s">
        <v>332</v>
      </c>
    </row>
    <row r="4" s="34" customFormat="1" ht="30" customHeight="1" spans="1:3">
      <c r="A4" s="37" t="s">
        <v>56</v>
      </c>
      <c r="B4" s="37" t="s">
        <v>312</v>
      </c>
      <c r="C4" s="37" t="s">
        <v>216</v>
      </c>
    </row>
    <row r="5" ht="36" customHeight="1" spans="1:3">
      <c r="A5" s="44" t="s">
        <v>350</v>
      </c>
      <c r="B5" s="45"/>
      <c r="C5" s="45"/>
    </row>
    <row r="6" ht="36" customHeight="1" spans="1:3">
      <c r="A6" s="44" t="s">
        <v>351</v>
      </c>
      <c r="B6" s="45"/>
      <c r="C6" s="45"/>
    </row>
    <row r="7" ht="36" customHeight="1" spans="1:3">
      <c r="A7" s="44" t="s">
        <v>352</v>
      </c>
      <c r="B7" s="45"/>
      <c r="C7" s="45"/>
    </row>
    <row r="8" ht="36" customHeight="1" spans="1:3">
      <c r="A8" s="44" t="s">
        <v>353</v>
      </c>
      <c r="B8" s="45"/>
      <c r="C8" s="45"/>
    </row>
    <row r="9" ht="36" customHeight="1" spans="1:3">
      <c r="A9" s="44" t="s">
        <v>354</v>
      </c>
      <c r="B9" s="45"/>
      <c r="C9" s="45"/>
    </row>
    <row r="10" ht="36" customHeight="1" spans="1:3">
      <c r="A10" s="44" t="s">
        <v>355</v>
      </c>
      <c r="B10" s="45"/>
      <c r="C10" s="45"/>
    </row>
    <row r="11" ht="36" customHeight="1" spans="1:3">
      <c r="A11" s="44" t="s">
        <v>356</v>
      </c>
      <c r="B11" s="45"/>
      <c r="C11" s="45"/>
    </row>
    <row r="12" ht="36" customHeight="1" spans="1:3">
      <c r="A12" s="44" t="s">
        <v>357</v>
      </c>
      <c r="B12" s="46"/>
      <c r="C12" s="46"/>
    </row>
    <row r="13" ht="36" customHeight="1" spans="1:3">
      <c r="A13" s="44" t="s">
        <v>358</v>
      </c>
      <c r="B13" s="46"/>
      <c r="C13" s="46"/>
    </row>
    <row r="14" ht="57" customHeight="1" spans="1:3">
      <c r="A14" s="42" t="s">
        <v>359</v>
      </c>
      <c r="B14" s="42"/>
      <c r="C14" s="42"/>
    </row>
  </sheetData>
  <mergeCells count="2">
    <mergeCell ref="A2:C2"/>
    <mergeCell ref="A14:C14"/>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view="pageBreakPreview" zoomScaleNormal="100" workbookViewId="0">
      <selection activeCell="H7" sqref="H7"/>
    </sheetView>
  </sheetViews>
  <sheetFormatPr defaultColWidth="10" defaultRowHeight="15.75" outlineLevelCol="2"/>
  <cols>
    <col min="1" max="1" width="46" style="21" customWidth="1"/>
    <col min="2" max="3" width="21.5" style="21" customWidth="1"/>
    <col min="4" max="4" width="9.75" style="21" customWidth="1"/>
    <col min="5" max="16384" width="10" style="21"/>
  </cols>
  <sheetData>
    <row r="1" s="32" customFormat="1" ht="18" customHeight="1" spans="1:1">
      <c r="A1" s="5" t="s">
        <v>360</v>
      </c>
    </row>
    <row r="2" s="33" customFormat="1" ht="42" customHeight="1" spans="1:3">
      <c r="A2" s="35" t="s">
        <v>361</v>
      </c>
      <c r="B2" s="35"/>
      <c r="C2" s="35"/>
    </row>
    <row r="3" ht="27" customHeight="1" spans="1:3">
      <c r="A3" s="42"/>
      <c r="B3" s="42"/>
      <c r="C3" s="43" t="s">
        <v>332</v>
      </c>
    </row>
    <row r="4" s="34" customFormat="1" ht="45" customHeight="1" spans="1:3">
      <c r="A4" s="37" t="s">
        <v>56</v>
      </c>
      <c r="B4" s="37" t="s">
        <v>312</v>
      </c>
      <c r="C4" s="37" t="s">
        <v>216</v>
      </c>
    </row>
    <row r="5" ht="45" customHeight="1" spans="1:3">
      <c r="A5" s="44" t="s">
        <v>362</v>
      </c>
      <c r="B5" s="45"/>
      <c r="C5" s="45"/>
    </row>
    <row r="6" ht="45" customHeight="1" spans="1:3">
      <c r="A6" s="44" t="s">
        <v>363</v>
      </c>
      <c r="B6" s="45"/>
      <c r="C6" s="45"/>
    </row>
    <row r="7" ht="45" customHeight="1" spans="1:3">
      <c r="A7" s="44" t="s">
        <v>364</v>
      </c>
      <c r="B7" s="45"/>
      <c r="C7" s="45"/>
    </row>
    <row r="8" ht="45" customHeight="1" spans="1:3">
      <c r="A8" s="44" t="s">
        <v>365</v>
      </c>
      <c r="B8" s="45"/>
      <c r="C8" s="45"/>
    </row>
    <row r="9" ht="45" customHeight="1" spans="1:3">
      <c r="A9" s="44" t="s">
        <v>366</v>
      </c>
      <c r="B9" s="45"/>
      <c r="C9" s="45"/>
    </row>
    <row r="10" ht="45" customHeight="1" spans="1:3">
      <c r="A10" s="44" t="s">
        <v>367</v>
      </c>
      <c r="B10" s="45"/>
      <c r="C10" s="45"/>
    </row>
    <row r="11" ht="45" customHeight="1" spans="1:3">
      <c r="A11" s="44" t="s">
        <v>368</v>
      </c>
      <c r="B11" s="45"/>
      <c r="C11" s="46"/>
    </row>
    <row r="12" ht="63" customHeight="1" spans="1:3">
      <c r="A12" s="42" t="s">
        <v>369</v>
      </c>
      <c r="B12" s="42"/>
      <c r="C12" s="42"/>
    </row>
  </sheetData>
  <mergeCells count="2">
    <mergeCell ref="A2:C2"/>
    <mergeCell ref="A12:C12"/>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view="pageBreakPreview" zoomScaleNormal="100" workbookViewId="0">
      <pane ySplit="4" topLeftCell="A5" activePane="bottomLeft" state="frozen"/>
      <selection/>
      <selection pane="bottomLeft" activeCell="H23" sqref="H23"/>
    </sheetView>
  </sheetViews>
  <sheetFormatPr defaultColWidth="10" defaultRowHeight="23.1" customHeight="1" outlineLevelCol="3"/>
  <cols>
    <col min="1" max="1" width="42.1333333333333" style="21" customWidth="1"/>
    <col min="2" max="4" width="14.3833333333333" style="21" customWidth="1"/>
    <col min="5" max="5" width="9.75" style="21" customWidth="1"/>
    <col min="6" max="16384" width="10" style="21"/>
  </cols>
  <sheetData>
    <row r="1" s="32" customFormat="1" customHeight="1" spans="1:1">
      <c r="A1" s="5" t="s">
        <v>370</v>
      </c>
    </row>
    <row r="2" s="33" customFormat="1" ht="50.1" customHeight="1" spans="1:4">
      <c r="A2" s="35" t="s">
        <v>371</v>
      </c>
      <c r="B2" s="35"/>
      <c r="C2" s="35"/>
      <c r="D2" s="35"/>
    </row>
    <row r="3" customHeight="1" spans="4:4">
      <c r="D3" s="36" t="s">
        <v>332</v>
      </c>
    </row>
    <row r="4" s="34" customFormat="1" customHeight="1" spans="1:4">
      <c r="A4" s="37" t="s">
        <v>56</v>
      </c>
      <c r="B4" s="37" t="s">
        <v>372</v>
      </c>
      <c r="C4" s="37" t="s">
        <v>373</v>
      </c>
      <c r="D4" s="37" t="s">
        <v>374</v>
      </c>
    </row>
    <row r="5" customHeight="1" spans="1:4">
      <c r="A5" s="38" t="s">
        <v>375</v>
      </c>
      <c r="B5" s="39" t="s">
        <v>376</v>
      </c>
      <c r="C5" s="40">
        <f>C6+C8</f>
        <v>0</v>
      </c>
      <c r="D5" s="40"/>
    </row>
    <row r="6" customHeight="1" spans="1:4">
      <c r="A6" s="38" t="s">
        <v>377</v>
      </c>
      <c r="B6" s="39" t="s">
        <v>341</v>
      </c>
      <c r="C6" s="40"/>
      <c r="D6" s="40"/>
    </row>
    <row r="7" customHeight="1" spans="1:4">
      <c r="A7" s="38" t="s">
        <v>378</v>
      </c>
      <c r="B7" s="39" t="s">
        <v>342</v>
      </c>
      <c r="C7" s="40"/>
      <c r="D7" s="40"/>
    </row>
    <row r="8" customHeight="1" spans="1:4">
      <c r="A8" s="38" t="s">
        <v>379</v>
      </c>
      <c r="B8" s="39" t="s">
        <v>380</v>
      </c>
      <c r="C8" s="40"/>
      <c r="D8" s="40"/>
    </row>
    <row r="9" customHeight="1" spans="1:4">
      <c r="A9" s="38" t="s">
        <v>378</v>
      </c>
      <c r="B9" s="39" t="s">
        <v>344</v>
      </c>
      <c r="C9" s="40"/>
      <c r="D9" s="40"/>
    </row>
    <row r="10" customHeight="1" spans="1:4">
      <c r="A10" s="38" t="s">
        <v>381</v>
      </c>
      <c r="B10" s="39" t="s">
        <v>382</v>
      </c>
      <c r="C10" s="40">
        <f>C11+C12</f>
        <v>0</v>
      </c>
      <c r="D10" s="40"/>
    </row>
    <row r="11" customHeight="1" spans="1:4">
      <c r="A11" s="38" t="s">
        <v>377</v>
      </c>
      <c r="B11" s="39" t="s">
        <v>383</v>
      </c>
      <c r="C11" s="40"/>
      <c r="D11" s="40"/>
    </row>
    <row r="12" customHeight="1" spans="1:4">
      <c r="A12" s="38" t="s">
        <v>379</v>
      </c>
      <c r="B12" s="39" t="s">
        <v>384</v>
      </c>
      <c r="C12" s="40"/>
      <c r="D12" s="40"/>
    </row>
    <row r="13" customHeight="1" spans="1:4">
      <c r="A13" s="38" t="s">
        <v>385</v>
      </c>
      <c r="B13" s="39" t="s">
        <v>386</v>
      </c>
      <c r="C13" s="41">
        <f>C14+C15</f>
        <v>0</v>
      </c>
      <c r="D13" s="40"/>
    </row>
    <row r="14" customHeight="1" spans="1:4">
      <c r="A14" s="38" t="s">
        <v>377</v>
      </c>
      <c r="B14" s="39" t="s">
        <v>387</v>
      </c>
      <c r="C14" s="41"/>
      <c r="D14" s="40"/>
    </row>
    <row r="15" customHeight="1" spans="1:4">
      <c r="A15" s="38" t="s">
        <v>379</v>
      </c>
      <c r="B15" s="39" t="s">
        <v>388</v>
      </c>
      <c r="C15" s="41"/>
      <c r="D15" s="40"/>
    </row>
    <row r="16" customHeight="1" spans="1:4">
      <c r="A16" s="38" t="s">
        <v>389</v>
      </c>
      <c r="B16" s="39" t="s">
        <v>390</v>
      </c>
      <c r="C16" s="41">
        <f>C17+C20</f>
        <v>0</v>
      </c>
      <c r="D16" s="40"/>
    </row>
    <row r="17" customHeight="1" spans="1:4">
      <c r="A17" s="38" t="s">
        <v>377</v>
      </c>
      <c r="B17" s="39" t="s">
        <v>391</v>
      </c>
      <c r="C17" s="40"/>
      <c r="D17" s="40"/>
    </row>
    <row r="18" customHeight="1" spans="1:4">
      <c r="A18" s="38" t="s">
        <v>378</v>
      </c>
      <c r="B18" s="39"/>
      <c r="C18" s="40"/>
      <c r="D18" s="40"/>
    </row>
    <row r="19" customHeight="1" spans="1:4">
      <c r="A19" s="38" t="s">
        <v>392</v>
      </c>
      <c r="B19" s="39" t="s">
        <v>393</v>
      </c>
      <c r="C19" s="40"/>
      <c r="D19" s="40"/>
    </row>
    <row r="20" customHeight="1" spans="1:4">
      <c r="A20" s="38" t="s">
        <v>379</v>
      </c>
      <c r="B20" s="39" t="s">
        <v>394</v>
      </c>
      <c r="C20" s="40"/>
      <c r="D20" s="40"/>
    </row>
    <row r="21" customHeight="1" spans="1:4">
      <c r="A21" s="38" t="s">
        <v>378</v>
      </c>
      <c r="B21" s="39"/>
      <c r="C21" s="40"/>
      <c r="D21" s="40"/>
    </row>
    <row r="22" customHeight="1" spans="1:4">
      <c r="A22" s="38" t="s">
        <v>395</v>
      </c>
      <c r="B22" s="39" t="s">
        <v>396</v>
      </c>
      <c r="C22" s="40"/>
      <c r="D22" s="40"/>
    </row>
    <row r="23" customHeight="1" spans="1:4">
      <c r="A23" s="38" t="s">
        <v>397</v>
      </c>
      <c r="B23" s="39" t="s">
        <v>398</v>
      </c>
      <c r="C23" s="40">
        <f>C24+C25</f>
        <v>0</v>
      </c>
      <c r="D23" s="40"/>
    </row>
    <row r="24" customHeight="1" spans="1:4">
      <c r="A24" s="38" t="s">
        <v>377</v>
      </c>
      <c r="B24" s="39" t="s">
        <v>399</v>
      </c>
      <c r="C24" s="40"/>
      <c r="D24" s="40"/>
    </row>
    <row r="25" customHeight="1" spans="1:4">
      <c r="A25" s="38" t="s">
        <v>379</v>
      </c>
      <c r="B25" s="39" t="s">
        <v>400</v>
      </c>
      <c r="C25" s="40"/>
      <c r="D25" s="40"/>
    </row>
    <row r="26" ht="68.1" customHeight="1" spans="1:4">
      <c r="A26" s="42" t="s">
        <v>401</v>
      </c>
      <c r="B26" s="42"/>
      <c r="C26" s="42"/>
      <c r="D26" s="42"/>
    </row>
  </sheetData>
  <mergeCells count="2">
    <mergeCell ref="A2:D2"/>
    <mergeCell ref="A26:D26"/>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view="pageBreakPreview" zoomScaleNormal="100" workbookViewId="0">
      <selection activeCell="I17" sqref="I17"/>
    </sheetView>
  </sheetViews>
  <sheetFormatPr defaultColWidth="10" defaultRowHeight="14.25" outlineLevelRow="6" outlineLevelCol="5"/>
  <cols>
    <col min="1" max="1" width="23.1333333333333" style="22" customWidth="1"/>
    <col min="2" max="5" width="13.3833333333333" style="22" customWidth="1"/>
    <col min="6" max="6" width="9.75" style="22" customWidth="1"/>
    <col min="7" max="16384" width="10" style="22"/>
  </cols>
  <sheetData>
    <row r="1" s="18" customFormat="1" ht="21" customHeight="1" spans="1:4">
      <c r="A1" s="5" t="s">
        <v>402</v>
      </c>
      <c r="B1" s="23"/>
      <c r="C1" s="23"/>
      <c r="D1" s="23"/>
    </row>
    <row r="2" s="19" customFormat="1" ht="28.7" customHeight="1" spans="1:6">
      <c r="A2" s="24" t="s">
        <v>403</v>
      </c>
      <c r="B2" s="24"/>
      <c r="C2" s="24"/>
      <c r="D2" s="24"/>
      <c r="E2" s="24"/>
      <c r="F2" s="24"/>
    </row>
    <row r="3" ht="15" customHeight="1" spans="2:5">
      <c r="B3" s="25"/>
      <c r="C3" s="25"/>
      <c r="D3" s="25"/>
      <c r="E3" s="26"/>
    </row>
    <row r="4" s="20" customFormat="1" ht="21.95" customHeight="1" spans="1:6">
      <c r="A4" s="27" t="s">
        <v>404</v>
      </c>
      <c r="B4" s="27" t="s">
        <v>405</v>
      </c>
      <c r="C4" s="27" t="s">
        <v>406</v>
      </c>
      <c r="D4" s="27" t="s">
        <v>407</v>
      </c>
      <c r="E4" s="27"/>
      <c r="F4" s="27"/>
    </row>
    <row r="5" s="20" customFormat="1" ht="30" customHeight="1" spans="1:6">
      <c r="A5" s="27"/>
      <c r="B5" s="27"/>
      <c r="C5" s="27"/>
      <c r="D5" s="27" t="s">
        <v>408</v>
      </c>
      <c r="E5" s="27" t="s">
        <v>409</v>
      </c>
      <c r="F5" s="27" t="s">
        <v>410</v>
      </c>
    </row>
    <row r="6" s="20" customFormat="1" ht="30" customHeight="1" spans="1:6">
      <c r="A6" s="27" t="s">
        <v>411</v>
      </c>
      <c r="B6" s="28"/>
      <c r="C6" s="28"/>
      <c r="D6" s="29"/>
      <c r="E6" s="29"/>
      <c r="F6" s="30"/>
    </row>
    <row r="7" s="21" customFormat="1" ht="45" customHeight="1" spans="1:6">
      <c r="A7" s="31" t="s">
        <v>412</v>
      </c>
      <c r="B7" s="31"/>
      <c r="C7" s="31"/>
      <c r="D7" s="31"/>
      <c r="E7" s="31"/>
      <c r="F7" s="31"/>
    </row>
  </sheetData>
  <mergeCells count="6">
    <mergeCell ref="A2:F2"/>
    <mergeCell ref="D4:F4"/>
    <mergeCell ref="A7:F7"/>
    <mergeCell ref="A4:A5"/>
    <mergeCell ref="B4:B5"/>
    <mergeCell ref="C4:C5"/>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view="pageBreakPreview" zoomScaleNormal="100" workbookViewId="0">
      <selection activeCell="L16" sqref="L16"/>
    </sheetView>
  </sheetViews>
  <sheetFormatPr defaultColWidth="10" defaultRowHeight="33" customHeight="1" outlineLevelCol="4"/>
  <cols>
    <col min="1" max="1" width="37.75" style="4" customWidth="1"/>
    <col min="2" max="5" width="13" style="4" customWidth="1"/>
    <col min="6" max="6" width="9.75" style="4" customWidth="1"/>
    <col min="7" max="16384" width="10" style="4"/>
  </cols>
  <sheetData>
    <row r="1" s="1" customFormat="1" ht="26.1" customHeight="1" spans="1:1">
      <c r="A1" s="5" t="s">
        <v>413</v>
      </c>
    </row>
    <row r="2" s="2" customFormat="1" customHeight="1" spans="1:5">
      <c r="A2" s="6" t="s">
        <v>414</v>
      </c>
      <c r="B2" s="6"/>
      <c r="C2" s="6"/>
      <c r="D2" s="6"/>
      <c r="E2" s="6"/>
    </row>
    <row r="3" ht="23.1" customHeight="1" spans="1:5">
      <c r="A3" s="7"/>
      <c r="B3" s="7"/>
      <c r="C3" s="7"/>
      <c r="D3" s="7"/>
      <c r="E3" s="8" t="s">
        <v>332</v>
      </c>
    </row>
    <row r="4" s="3" customFormat="1" ht="29.1" customHeight="1" spans="1:5">
      <c r="A4" s="9" t="s">
        <v>415</v>
      </c>
      <c r="B4" s="9" t="s">
        <v>372</v>
      </c>
      <c r="C4" s="9" t="s">
        <v>373</v>
      </c>
      <c r="D4" s="9" t="s">
        <v>374</v>
      </c>
      <c r="E4" s="9" t="s">
        <v>416</v>
      </c>
    </row>
    <row r="5" customHeight="1" spans="1:5">
      <c r="A5" s="10" t="s">
        <v>417</v>
      </c>
      <c r="B5" s="11" t="s">
        <v>340</v>
      </c>
      <c r="C5" s="12">
        <f>C6+C7</f>
        <v>0</v>
      </c>
      <c r="D5" s="12">
        <f>D6+D7</f>
        <v>0</v>
      </c>
      <c r="E5" s="11"/>
    </row>
    <row r="6" customHeight="1" spans="1:5">
      <c r="A6" s="10" t="s">
        <v>418</v>
      </c>
      <c r="B6" s="11" t="s">
        <v>341</v>
      </c>
      <c r="C6" s="12"/>
      <c r="D6" s="12"/>
      <c r="E6" s="11"/>
    </row>
    <row r="7" customHeight="1" spans="1:5">
      <c r="A7" s="10" t="s">
        <v>419</v>
      </c>
      <c r="B7" s="11" t="s">
        <v>342</v>
      </c>
      <c r="C7" s="12"/>
      <c r="D7" s="12"/>
      <c r="E7" s="13"/>
    </row>
    <row r="8" customHeight="1" spans="1:5">
      <c r="A8" s="14" t="s">
        <v>420</v>
      </c>
      <c r="B8" s="15" t="s">
        <v>343</v>
      </c>
      <c r="C8" s="16">
        <f>C9+C10</f>
        <v>0</v>
      </c>
      <c r="D8" s="16">
        <f>D9+D10</f>
        <v>0</v>
      </c>
      <c r="E8" s="16"/>
    </row>
    <row r="9" customHeight="1" spans="1:5">
      <c r="A9" s="10" t="s">
        <v>418</v>
      </c>
      <c r="B9" s="11" t="s">
        <v>344</v>
      </c>
      <c r="C9" s="16"/>
      <c r="D9" s="16"/>
      <c r="E9" s="16"/>
    </row>
    <row r="10" customHeight="1" spans="1:5">
      <c r="A10" s="10" t="s">
        <v>419</v>
      </c>
      <c r="B10" s="11" t="s">
        <v>345</v>
      </c>
      <c r="C10" s="16"/>
      <c r="D10" s="16"/>
      <c r="E10" s="16"/>
    </row>
    <row r="11" customHeight="1" spans="1:5">
      <c r="A11" s="17" t="s">
        <v>421</v>
      </c>
      <c r="B11" s="15" t="s">
        <v>422</v>
      </c>
      <c r="C11" s="16">
        <f>C12+C13</f>
        <v>0</v>
      </c>
      <c r="D11" s="16">
        <f>D12+D13</f>
        <v>0</v>
      </c>
      <c r="E11" s="16"/>
    </row>
    <row r="12" customHeight="1" spans="1:5">
      <c r="A12" s="10" t="s">
        <v>418</v>
      </c>
      <c r="B12" s="11" t="s">
        <v>384</v>
      </c>
      <c r="C12" s="12"/>
      <c r="D12" s="12"/>
      <c r="E12" s="16"/>
    </row>
    <row r="13" customHeight="1" spans="1:5">
      <c r="A13" s="10" t="s">
        <v>419</v>
      </c>
      <c r="B13" s="11" t="s">
        <v>423</v>
      </c>
      <c r="C13" s="16"/>
      <c r="D13" s="16"/>
      <c r="E13" s="16"/>
    </row>
  </sheetData>
  <mergeCells count="1">
    <mergeCell ref="A2:E2"/>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
  <sheetViews>
    <sheetView workbookViewId="0">
      <selection activeCell="B14" sqref="B14"/>
    </sheetView>
  </sheetViews>
  <sheetFormatPr defaultColWidth="9" defaultRowHeight="29.1" customHeight="1" outlineLevelCol="3"/>
  <cols>
    <col min="1" max="3" width="20.6333333333333" style="51" customWidth="1"/>
    <col min="4" max="4" width="24.8833333333333" style="51" customWidth="1"/>
    <col min="5" max="5" width="28.8833333333333" style="51" customWidth="1"/>
    <col min="6" max="16384" width="9" style="51"/>
  </cols>
  <sheetData>
    <row r="1" ht="81" customHeight="1" spans="1:4">
      <c r="A1" s="101" t="s">
        <v>112</v>
      </c>
      <c r="B1" s="52"/>
      <c r="C1" s="52"/>
      <c r="D1" s="52"/>
    </row>
    <row r="2" customHeight="1" spans="1:4">
      <c r="A2" s="223" t="s">
        <v>113</v>
      </c>
      <c r="B2" s="223"/>
      <c r="C2" s="223"/>
      <c r="D2" s="223"/>
    </row>
    <row r="3" customHeight="1" spans="1:4">
      <c r="A3" s="223"/>
      <c r="B3" s="223"/>
      <c r="C3" s="223"/>
      <c r="D3" s="223"/>
    </row>
    <row r="4" customHeight="1" spans="1:4">
      <c r="A4" s="223"/>
      <c r="B4" s="223"/>
      <c r="C4" s="223"/>
      <c r="D4" s="223"/>
    </row>
    <row r="5" customHeight="1" spans="1:4">
      <c r="A5" s="223"/>
      <c r="B5" s="223"/>
      <c r="C5" s="223"/>
      <c r="D5" s="223"/>
    </row>
    <row r="6" customHeight="1" spans="1:4">
      <c r="A6" s="223"/>
      <c r="B6" s="223"/>
      <c r="C6" s="223"/>
      <c r="D6" s="223"/>
    </row>
    <row r="7" customHeight="1" spans="1:4">
      <c r="A7" s="223"/>
      <c r="B7" s="223"/>
      <c r="C7" s="223"/>
      <c r="D7" s="223"/>
    </row>
    <row r="8" customHeight="1" spans="1:4">
      <c r="A8" s="223"/>
      <c r="B8" s="223"/>
      <c r="C8" s="223"/>
      <c r="D8" s="223"/>
    </row>
    <row r="9" customHeight="1" spans="1:4">
      <c r="A9" s="223"/>
      <c r="B9" s="223"/>
      <c r="C9" s="223"/>
      <c r="D9" s="223"/>
    </row>
    <row r="10" customHeight="1" spans="1:4">
      <c r="A10" s="223"/>
      <c r="B10" s="223"/>
      <c r="C10" s="223"/>
      <c r="D10" s="223"/>
    </row>
    <row r="11" customHeight="1" spans="1:4">
      <c r="A11" s="223"/>
      <c r="B11" s="223"/>
      <c r="C11" s="223"/>
      <c r="D11" s="223"/>
    </row>
    <row r="12" customHeight="1" spans="1:4">
      <c r="A12" s="223"/>
      <c r="B12" s="223"/>
      <c r="C12" s="223"/>
      <c r="D12" s="223"/>
    </row>
  </sheetData>
  <mergeCells count="2">
    <mergeCell ref="A1:D1"/>
    <mergeCell ref="A2:D12"/>
  </mergeCells>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29"/>
  <sheetViews>
    <sheetView showGridLines="0" showZeros="0" view="pageBreakPreview" zoomScaleNormal="100" topLeftCell="A6" workbookViewId="0">
      <selection activeCell="H21" sqref="H21"/>
    </sheetView>
  </sheetViews>
  <sheetFormatPr defaultColWidth="6.75" defaultRowHeight="11.25"/>
  <cols>
    <col min="1" max="1" width="35.6333333333333" style="298" customWidth="1"/>
    <col min="2" max="2" width="15.6333333333333" style="298" customWidth="1"/>
    <col min="3" max="3" width="15.6333333333333" style="306" customWidth="1"/>
    <col min="4" max="4" width="15.6333333333333" style="298" customWidth="1"/>
    <col min="5" max="40" width="9" style="298" customWidth="1"/>
    <col min="41" max="16384" width="6.75" style="298"/>
  </cols>
  <sheetData>
    <row r="1" s="118" customFormat="1" ht="19.5" customHeight="1" spans="1:1">
      <c r="A1" s="136" t="s">
        <v>114</v>
      </c>
    </row>
    <row r="2" s="118" customFormat="1" ht="27" customHeight="1" spans="1:49">
      <c r="A2" s="84" t="s">
        <v>115</v>
      </c>
      <c r="B2" s="84"/>
      <c r="C2" s="84"/>
      <c r="D2" s="84"/>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row>
    <row r="3" s="118" customFormat="1" ht="19.5" customHeight="1" spans="1:49">
      <c r="A3" s="138"/>
      <c r="B3" s="139"/>
      <c r="C3" s="140"/>
      <c r="D3" s="307" t="s">
        <v>55</v>
      </c>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row>
    <row r="4" s="116" customFormat="1" ht="39" customHeight="1" spans="1:49">
      <c r="A4" s="66" t="s">
        <v>56</v>
      </c>
      <c r="B4" s="66" t="s">
        <v>57</v>
      </c>
      <c r="C4" s="67" t="s">
        <v>116</v>
      </c>
      <c r="D4" s="68" t="s">
        <v>59</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135"/>
    </row>
    <row r="5" s="281" customFormat="1" ht="24.95" customHeight="1" spans="1:49">
      <c r="A5" s="66" t="s">
        <v>60</v>
      </c>
      <c r="B5" s="282">
        <f>SUM(B6:B29)</f>
        <v>2812.6</v>
      </c>
      <c r="C5" s="282">
        <f>SUM(C6:C29)</f>
        <v>2870.29</v>
      </c>
      <c r="D5" s="123">
        <f>C5/B5*100</f>
        <v>102.051127071037</v>
      </c>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7"/>
    </row>
    <row r="6" s="118" customFormat="1" ht="24.95" customHeight="1" spans="1:4">
      <c r="A6" s="124" t="s">
        <v>86</v>
      </c>
      <c r="B6" s="303">
        <v>989.01</v>
      </c>
      <c r="C6" s="303">
        <v>907.39</v>
      </c>
      <c r="D6" s="126">
        <f>C6/B6*100</f>
        <v>91.747302858414</v>
      </c>
    </row>
    <row r="7" s="118" customFormat="1" ht="24.95" customHeight="1" spans="1:4">
      <c r="A7" s="124" t="s">
        <v>87</v>
      </c>
      <c r="B7" s="303"/>
      <c r="C7" s="303"/>
      <c r="D7" s="126"/>
    </row>
    <row r="8" s="118" customFormat="1" ht="24.95" customHeight="1" spans="1:4">
      <c r="A8" s="124" t="s">
        <v>88</v>
      </c>
      <c r="B8" s="303"/>
      <c r="C8" s="303"/>
      <c r="D8" s="126"/>
    </row>
    <row r="9" s="118" customFormat="1" ht="24.95" customHeight="1" spans="1:4">
      <c r="A9" s="124" t="s">
        <v>89</v>
      </c>
      <c r="B9" s="303">
        <v>20.5</v>
      </c>
      <c r="C9" s="303"/>
      <c r="D9" s="126">
        <f t="shared" ref="D9:D20" si="0">C9/B9*100</f>
        <v>0</v>
      </c>
    </row>
    <row r="10" s="118" customFormat="1" ht="24.95" customHeight="1" spans="1:4">
      <c r="A10" s="124" t="s">
        <v>90</v>
      </c>
      <c r="B10" s="303"/>
      <c r="C10" s="303"/>
      <c r="D10" s="126"/>
    </row>
    <row r="11" s="118" customFormat="1" ht="24.95" customHeight="1" spans="1:4">
      <c r="A11" s="124" t="s">
        <v>91</v>
      </c>
      <c r="B11" s="303"/>
      <c r="C11" s="303">
        <v>8.2</v>
      </c>
      <c r="D11" s="126"/>
    </row>
    <row r="12" s="118" customFormat="1" ht="24.95" customHeight="1" spans="1:4">
      <c r="A12" s="124" t="s">
        <v>92</v>
      </c>
      <c r="B12" s="303">
        <v>25.15</v>
      </c>
      <c r="C12" s="303">
        <v>22.11</v>
      </c>
      <c r="D12" s="126">
        <f t="shared" si="0"/>
        <v>87.9125248508946</v>
      </c>
    </row>
    <row r="13" s="118" customFormat="1" ht="24.95" customHeight="1" spans="1:4">
      <c r="A13" s="124" t="s">
        <v>93</v>
      </c>
      <c r="B13" s="303">
        <v>639.18</v>
      </c>
      <c r="C13" s="303">
        <v>549.09</v>
      </c>
      <c r="D13" s="126">
        <f t="shared" si="0"/>
        <v>85.9053787665446</v>
      </c>
    </row>
    <row r="14" s="118" customFormat="1" ht="24.95" customHeight="1" spans="1:4">
      <c r="A14" s="124" t="s">
        <v>94</v>
      </c>
      <c r="B14" s="303">
        <v>99.63</v>
      </c>
      <c r="C14" s="303">
        <v>71.62</v>
      </c>
      <c r="D14" s="126">
        <f t="shared" si="0"/>
        <v>71.8859781190405</v>
      </c>
    </row>
    <row r="15" s="118" customFormat="1" ht="24.95" customHeight="1" spans="1:4">
      <c r="A15" s="124" t="s">
        <v>95</v>
      </c>
      <c r="B15" s="303">
        <v>395.86</v>
      </c>
      <c r="C15" s="303">
        <v>147.52</v>
      </c>
      <c r="D15" s="126">
        <f t="shared" si="0"/>
        <v>37.2656999949477</v>
      </c>
    </row>
    <row r="16" s="118" customFormat="1" ht="24.95" customHeight="1" spans="1:4">
      <c r="A16" s="124" t="s">
        <v>96</v>
      </c>
      <c r="B16" s="303">
        <v>105.18</v>
      </c>
      <c r="C16" s="303">
        <v>128.75</v>
      </c>
      <c r="D16" s="126">
        <f t="shared" si="0"/>
        <v>122.409203270584</v>
      </c>
    </row>
    <row r="17" s="118" customFormat="1" ht="24.95" customHeight="1" spans="1:4">
      <c r="A17" s="124" t="s">
        <v>97</v>
      </c>
      <c r="B17" s="303">
        <v>423.31</v>
      </c>
      <c r="C17" s="303">
        <v>451.34</v>
      </c>
      <c r="D17" s="126">
        <f t="shared" si="0"/>
        <v>106.621624813966</v>
      </c>
    </row>
    <row r="18" s="118" customFormat="1" ht="24.95" customHeight="1" spans="1:4">
      <c r="A18" s="124" t="s">
        <v>98</v>
      </c>
      <c r="B18" s="303">
        <v>13.14</v>
      </c>
      <c r="C18" s="303">
        <v>452.47</v>
      </c>
      <c r="D18" s="126">
        <f t="shared" si="0"/>
        <v>3443.45509893455</v>
      </c>
    </row>
    <row r="19" s="118" customFormat="1" ht="24.95" customHeight="1" spans="1:4">
      <c r="A19" s="124" t="s">
        <v>99</v>
      </c>
      <c r="B19" s="303"/>
      <c r="C19" s="303"/>
      <c r="D19" s="126"/>
    </row>
    <row r="20" s="118" customFormat="1" ht="24.95" customHeight="1" spans="1:4">
      <c r="A20" s="124" t="s">
        <v>100</v>
      </c>
      <c r="B20" s="303"/>
      <c r="C20" s="303"/>
      <c r="D20" s="126"/>
    </row>
    <row r="21" s="118" customFormat="1" ht="24.95" customHeight="1" spans="1:4">
      <c r="A21" s="124" t="s">
        <v>101</v>
      </c>
      <c r="B21" s="303"/>
      <c r="C21" s="303"/>
      <c r="D21" s="126"/>
    </row>
    <row r="22" s="118" customFormat="1" ht="24.95" customHeight="1" spans="1:4">
      <c r="A22" s="124" t="s">
        <v>102</v>
      </c>
      <c r="B22" s="303"/>
      <c r="C22" s="303"/>
      <c r="D22" s="126"/>
    </row>
    <row r="23" s="118" customFormat="1" ht="24.95" customHeight="1" spans="1:4">
      <c r="A23" s="124" t="s">
        <v>103</v>
      </c>
      <c r="B23" s="303"/>
      <c r="C23" s="303">
        <v>10.75</v>
      </c>
      <c r="D23" s="126"/>
    </row>
    <row r="24" s="118" customFormat="1" ht="24.95" customHeight="1" spans="1:4">
      <c r="A24" s="124" t="s">
        <v>104</v>
      </c>
      <c r="B24" s="303">
        <v>69.28</v>
      </c>
      <c r="C24" s="303">
        <v>90.85</v>
      </c>
      <c r="D24" s="126">
        <f>C24/B24*100</f>
        <v>131.134526558891</v>
      </c>
    </row>
    <row r="25" s="118" customFormat="1" ht="24.95" customHeight="1" spans="1:4">
      <c r="A25" s="124" t="s">
        <v>105</v>
      </c>
      <c r="B25" s="303"/>
      <c r="C25" s="303"/>
      <c r="D25" s="126"/>
    </row>
    <row r="26" s="118" customFormat="1" ht="24.95" customHeight="1" spans="1:4">
      <c r="A26" s="124" t="s">
        <v>106</v>
      </c>
      <c r="B26" s="303">
        <v>32.36</v>
      </c>
      <c r="C26" s="303">
        <v>30.2</v>
      </c>
      <c r="D26" s="126">
        <f>C26/B26*100</f>
        <v>93.3250927070457</v>
      </c>
    </row>
    <row r="27" s="118" customFormat="1" ht="24.95" customHeight="1" spans="1:4">
      <c r="A27" s="124" t="s">
        <v>107</v>
      </c>
      <c r="B27" s="303"/>
      <c r="C27" s="303"/>
      <c r="D27" s="126"/>
    </row>
    <row r="28" s="118" customFormat="1" ht="24.95" customHeight="1" spans="1:4">
      <c r="A28" s="124" t="s">
        <v>108</v>
      </c>
      <c r="B28" s="303"/>
      <c r="C28" s="303"/>
      <c r="D28" s="126"/>
    </row>
    <row r="29" s="118" customFormat="1" ht="24.95" customHeight="1" spans="1:4">
      <c r="A29" s="124" t="s">
        <v>109</v>
      </c>
      <c r="B29" s="303"/>
      <c r="C29" s="303"/>
      <c r="D29" s="126"/>
    </row>
  </sheetData>
  <sheetProtection formatCells="0" formatColumns="0" formatRows="0"/>
  <mergeCells count="1">
    <mergeCell ref="A2:D2"/>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workbookViewId="0">
      <selection activeCell="A2" sqref="A2:D12"/>
    </sheetView>
  </sheetViews>
  <sheetFormatPr defaultColWidth="9" defaultRowHeight="14.25" outlineLevelCol="3"/>
  <cols>
    <col min="1" max="3" width="20.6333333333333" style="51" customWidth="1"/>
    <col min="4" max="4" width="24.8833333333333" style="51" customWidth="1"/>
    <col min="5" max="5" width="28.8833333333333" style="51" customWidth="1"/>
    <col min="6" max="16384" width="9" style="51"/>
  </cols>
  <sheetData>
    <row r="1" ht="81" customHeight="1" spans="1:4">
      <c r="A1" s="101" t="s">
        <v>117</v>
      </c>
      <c r="B1" s="52"/>
      <c r="C1" s="52"/>
      <c r="D1" s="52"/>
    </row>
    <row r="2" ht="29.1" customHeight="1" spans="1:4">
      <c r="A2" s="223" t="s">
        <v>118</v>
      </c>
      <c r="B2" s="223"/>
      <c r="C2" s="223"/>
      <c r="D2" s="223"/>
    </row>
    <row r="3" ht="29.1" customHeight="1" spans="1:4">
      <c r="A3" s="223"/>
      <c r="B3" s="223"/>
      <c r="C3" s="223"/>
      <c r="D3" s="223"/>
    </row>
    <row r="4" ht="29.1" customHeight="1" spans="1:4">
      <c r="A4" s="223"/>
      <c r="B4" s="223"/>
      <c r="C4" s="223"/>
      <c r="D4" s="223"/>
    </row>
    <row r="5" ht="29.1" customHeight="1" spans="1:4">
      <c r="A5" s="223"/>
      <c r="B5" s="223"/>
      <c r="C5" s="223"/>
      <c r="D5" s="223"/>
    </row>
    <row r="6" ht="29.1" customHeight="1" spans="1:4">
      <c r="A6" s="223"/>
      <c r="B6" s="223"/>
      <c r="C6" s="223"/>
      <c r="D6" s="223"/>
    </row>
    <row r="7" ht="29.1" customHeight="1" spans="1:4">
      <c r="A7" s="223"/>
      <c r="B7" s="223"/>
      <c r="C7" s="223"/>
      <c r="D7" s="223"/>
    </row>
    <row r="8" ht="72" customHeight="1" spans="1:4">
      <c r="A8" s="223"/>
      <c r="B8" s="223"/>
      <c r="C8" s="223"/>
      <c r="D8" s="223"/>
    </row>
    <row r="9" ht="29.1" customHeight="1" spans="1:4">
      <c r="A9" s="223"/>
      <c r="B9" s="223"/>
      <c r="C9" s="223"/>
      <c r="D9" s="223"/>
    </row>
    <row r="10" spans="1:4">
      <c r="A10" s="223"/>
      <c r="B10" s="223"/>
      <c r="C10" s="223"/>
      <c r="D10" s="223"/>
    </row>
    <row r="11" ht="29.1" customHeight="1" spans="1:4">
      <c r="A11" s="223"/>
      <c r="B11" s="223"/>
      <c r="C11" s="223"/>
      <c r="D11" s="223"/>
    </row>
    <row r="12" ht="162.95" customHeight="1" spans="1:4">
      <c r="A12" s="223"/>
      <c r="B12" s="223"/>
      <c r="C12" s="223"/>
      <c r="D12" s="223"/>
    </row>
    <row r="13" ht="29.1" customHeight="1" spans="1:4">
      <c r="A13" s="223"/>
      <c r="B13" s="223"/>
      <c r="C13" s="223"/>
      <c r="D13" s="223"/>
    </row>
    <row r="14" ht="29.1" customHeight="1" spans="1:4">
      <c r="A14" s="223"/>
      <c r="B14" s="223"/>
      <c r="C14" s="223"/>
      <c r="D14" s="223"/>
    </row>
    <row r="15" ht="29.1" customHeight="1" spans="1:4">
      <c r="A15" s="223"/>
      <c r="B15" s="223"/>
      <c r="C15" s="223"/>
      <c r="D15" s="223"/>
    </row>
  </sheetData>
  <mergeCells count="3">
    <mergeCell ref="A1:D1"/>
    <mergeCell ref="A2:D12"/>
    <mergeCell ref="A13:D15"/>
  </mergeCells>
  <pageMargins left="0.699305555555556" right="0.699305555555556" top="0.75" bottom="0.75" header="0.3" footer="0.3"/>
  <pageSetup paperSize="9" scale="98"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28"/>
  <sheetViews>
    <sheetView showGridLines="0" showZeros="0" view="pageBreakPreview" zoomScale="110" zoomScaleNormal="115" workbookViewId="0">
      <selection activeCell="D10" sqref="D10"/>
    </sheetView>
  </sheetViews>
  <sheetFormatPr defaultColWidth="6.75" defaultRowHeight="11.25"/>
  <cols>
    <col min="1" max="1" width="48.3833333333333" style="298" customWidth="1"/>
    <col min="2" max="3" width="15.6333333333333" style="298" customWidth="1"/>
    <col min="4" max="4" width="81.3333333333333" style="298" customWidth="1"/>
    <col min="5" max="5" width="0.75" style="298" customWidth="1"/>
    <col min="6" max="6" width="10.1333333333333" style="298" customWidth="1"/>
    <col min="7" max="7" width="5.88333333333333" style="298" customWidth="1"/>
    <col min="8" max="16384" width="6.75" style="298"/>
  </cols>
  <sheetData>
    <row r="1" s="118" customFormat="1" ht="19.5" customHeight="1" spans="1:1">
      <c r="A1" s="136" t="s">
        <v>119</v>
      </c>
    </row>
    <row r="2" s="118" customFormat="1" ht="27" customHeight="1" spans="1:48">
      <c r="A2" s="84" t="s">
        <v>120</v>
      </c>
      <c r="B2" s="84"/>
      <c r="C2" s="84"/>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row>
    <row r="3" s="118" customFormat="1" ht="19.5" customHeight="1" spans="1:48">
      <c r="A3" s="138"/>
      <c r="B3" s="300" t="s">
        <v>55</v>
      </c>
      <c r="C3" s="300"/>
      <c r="D3" s="83"/>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row>
    <row r="4" s="116" customFormat="1" ht="35" customHeight="1" spans="1:48">
      <c r="A4" s="66" t="s">
        <v>56</v>
      </c>
      <c r="B4" s="66" t="s">
        <v>57</v>
      </c>
      <c r="C4" s="67" t="s">
        <v>58</v>
      </c>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135"/>
    </row>
    <row r="5" s="281" customFormat="1" ht="24.95" customHeight="1" spans="1:48">
      <c r="A5" s="301" t="s">
        <v>121</v>
      </c>
      <c r="B5" s="282">
        <f>B6+B9</f>
        <v>2617.81</v>
      </c>
      <c r="C5" s="282">
        <f>C6+C9</f>
        <v>2832.75</v>
      </c>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7"/>
    </row>
    <row r="6" s="117" customFormat="1" ht="24.95" customHeight="1" spans="1:48">
      <c r="A6" s="209" t="s">
        <v>122</v>
      </c>
      <c r="B6" s="302">
        <f>SUM(B7:B8)</f>
        <v>2282.16</v>
      </c>
      <c r="C6" s="302">
        <f>SUM(C7:C8)</f>
        <v>2247.25</v>
      </c>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row>
    <row r="7" s="118" customFormat="1" ht="24.95" customHeight="1" spans="1:6">
      <c r="A7" s="124" t="s">
        <v>123</v>
      </c>
      <c r="B7" s="303">
        <v>1455.78</v>
      </c>
      <c r="C7" s="303">
        <v>1455.78</v>
      </c>
      <c r="D7" s="117"/>
      <c r="E7" s="117"/>
      <c r="F7" s="117"/>
    </row>
    <row r="8" s="118" customFormat="1" ht="24.95" customHeight="1" spans="1:6">
      <c r="A8" s="124" t="s">
        <v>124</v>
      </c>
      <c r="B8" s="303">
        <v>826.38</v>
      </c>
      <c r="C8" s="303">
        <v>791.47</v>
      </c>
      <c r="D8" s="117"/>
      <c r="E8" s="117"/>
      <c r="F8" s="117"/>
    </row>
    <row r="9" s="117" customFormat="1" ht="24.95" customHeight="1" spans="1:48">
      <c r="A9" s="209" t="s">
        <v>125</v>
      </c>
      <c r="B9" s="302">
        <f>SUM(B10:B28)</f>
        <v>335.65</v>
      </c>
      <c r="C9" s="302">
        <f>SUM(C10:C28)</f>
        <v>585.5</v>
      </c>
      <c r="D9" s="3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row>
    <row r="10" s="118" customFormat="1" ht="24.95" customHeight="1" spans="1:4">
      <c r="A10" s="124" t="s">
        <v>126</v>
      </c>
      <c r="B10" s="235">
        <v>15.93</v>
      </c>
      <c r="C10" s="303">
        <v>2.25</v>
      </c>
      <c r="D10" s="117"/>
    </row>
    <row r="11" s="118" customFormat="1" ht="24.95" customHeight="1" spans="1:3">
      <c r="A11" s="124" t="s">
        <v>127</v>
      </c>
      <c r="B11" s="235"/>
      <c r="C11" s="303"/>
    </row>
    <row r="12" s="118" customFormat="1" ht="24.95" customHeight="1" spans="1:3">
      <c r="A12" s="124" t="s">
        <v>128</v>
      </c>
      <c r="B12" s="235"/>
      <c r="C12" s="303"/>
    </row>
    <row r="13" s="118" customFormat="1" ht="24.95" customHeight="1" spans="1:3">
      <c r="A13" s="124" t="s">
        <v>129</v>
      </c>
      <c r="B13" s="235"/>
      <c r="C13" s="303">
        <v>8.2</v>
      </c>
    </row>
    <row r="14" s="118" customFormat="1" ht="24.95" customHeight="1" spans="1:3">
      <c r="A14" s="124" t="s">
        <v>130</v>
      </c>
      <c r="B14" s="235"/>
      <c r="C14" s="303"/>
    </row>
    <row r="15" s="118" customFormat="1" ht="24.95" customHeight="1" spans="1:3">
      <c r="A15" s="124" t="s">
        <v>131</v>
      </c>
      <c r="B15" s="235">
        <v>149.32</v>
      </c>
      <c r="C15" s="303"/>
    </row>
    <row r="16" s="118" customFormat="1" ht="24.95" customHeight="1" spans="1:3">
      <c r="A16" s="124" t="s">
        <v>132</v>
      </c>
      <c r="B16" s="235"/>
      <c r="C16" s="303"/>
    </row>
    <row r="17" s="118" customFormat="1" ht="24.95" customHeight="1" spans="1:3">
      <c r="A17" s="124" t="s">
        <v>133</v>
      </c>
      <c r="B17" s="235">
        <v>8</v>
      </c>
      <c r="C17" s="303">
        <v>11</v>
      </c>
    </row>
    <row r="18" s="118" customFormat="1" ht="24.95" customHeight="1" spans="1:3">
      <c r="A18" s="124" t="s">
        <v>134</v>
      </c>
      <c r="B18" s="235">
        <v>6.31</v>
      </c>
      <c r="C18" s="303"/>
    </row>
    <row r="19" s="118" customFormat="1" ht="24.95" customHeight="1" spans="1:3">
      <c r="A19" s="124" t="s">
        <v>135</v>
      </c>
      <c r="B19" s="235">
        <v>111.29</v>
      </c>
      <c r="C19" s="303">
        <v>44.2</v>
      </c>
    </row>
    <row r="20" s="118" customFormat="1" ht="24.95" customHeight="1" spans="1:3">
      <c r="A20" s="124" t="s">
        <v>136</v>
      </c>
      <c r="B20" s="235">
        <v>17</v>
      </c>
      <c r="C20" s="303">
        <v>496.57</v>
      </c>
    </row>
    <row r="21" s="118" customFormat="1" ht="24.95" customHeight="1" spans="1:3">
      <c r="A21" s="124" t="s">
        <v>137</v>
      </c>
      <c r="B21" s="235"/>
      <c r="C21" s="303"/>
    </row>
    <row r="22" s="118" customFormat="1" ht="24.95" customHeight="1" spans="1:3">
      <c r="A22" s="124" t="s">
        <v>138</v>
      </c>
      <c r="B22" s="235"/>
      <c r="C22" s="303"/>
    </row>
    <row r="23" s="118" customFormat="1" ht="24.95" customHeight="1" spans="1:3">
      <c r="A23" s="124" t="s">
        <v>139</v>
      </c>
      <c r="B23" s="235"/>
      <c r="C23" s="303"/>
    </row>
    <row r="24" s="118" customFormat="1" ht="24.95" customHeight="1" spans="1:3">
      <c r="A24" s="124" t="s">
        <v>140</v>
      </c>
      <c r="B24" s="235">
        <v>2.44</v>
      </c>
      <c r="C24" s="303">
        <v>8.28</v>
      </c>
    </row>
    <row r="25" s="118" customFormat="1" ht="24.95" customHeight="1" spans="1:3">
      <c r="A25" s="124" t="s">
        <v>141</v>
      </c>
      <c r="B25" s="235"/>
      <c r="C25" s="303"/>
    </row>
    <row r="26" s="118" customFormat="1" ht="24.95" customHeight="1" spans="1:3">
      <c r="A26" s="124" t="s">
        <v>142</v>
      </c>
      <c r="B26" s="235"/>
      <c r="C26" s="303"/>
    </row>
    <row r="27" s="118" customFormat="1" ht="24.95" customHeight="1" spans="1:3">
      <c r="A27" s="124" t="s">
        <v>143</v>
      </c>
      <c r="B27" s="235">
        <v>25.36</v>
      </c>
      <c r="C27" s="303">
        <v>15</v>
      </c>
    </row>
    <row r="28" s="118" customFormat="1" ht="24.95" customHeight="1" spans="1:3">
      <c r="A28" s="305" t="s">
        <v>144</v>
      </c>
      <c r="B28" s="235"/>
      <c r="C28" s="303"/>
    </row>
  </sheetData>
  <sheetProtection formatCells="0" formatColumns="0" formatRows="0"/>
  <mergeCells count="2">
    <mergeCell ref="A2:C2"/>
    <mergeCell ref="B3:C3"/>
  </mergeCells>
  <printOptions horizontalCentered="1"/>
  <pageMargins left="0.236220472440945" right="0.236220472440945" top="0.47244094488189" bottom="0" header="0.118110236220472" footer="0.0393700787401575"/>
  <pageSetup paperSize="9" scale="85" fitToWidth="0" fitToHeight="0" orientation="portrait" blackAndWhite="1" errors="blank"/>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58</vt:i4>
      </vt:variant>
    </vt:vector>
  </HeadingPairs>
  <TitlesOfParts>
    <vt:vector size="58" baseType="lpstr">
      <vt:lpstr>封面</vt:lpstr>
      <vt:lpstr>目录</vt:lpstr>
      <vt:lpstr>1-2024全镇公共收入</vt:lpstr>
      <vt:lpstr>2-2024全镇公共支出</vt:lpstr>
      <vt:lpstr>3-2024镇级公共收入</vt:lpstr>
      <vt:lpstr>表3说明</vt:lpstr>
      <vt:lpstr>4-2024镇级公共支出</vt:lpstr>
      <vt:lpstr>表4说明</vt:lpstr>
      <vt:lpstr>5-2024公共转移支付收入</vt:lpstr>
      <vt:lpstr>6-2024公共转移支付支出</vt:lpstr>
      <vt:lpstr>7-2024公共转移支付分地区</vt:lpstr>
      <vt:lpstr>8-2024全镇基金收入</vt:lpstr>
      <vt:lpstr>9-2024全镇基金支出</vt:lpstr>
      <vt:lpstr>10-2024镇级基金收入</vt:lpstr>
      <vt:lpstr>表10说明</vt:lpstr>
      <vt:lpstr>11-2024镇级基金支出</vt:lpstr>
      <vt:lpstr>表11说明</vt:lpstr>
      <vt:lpstr>12-2024基金转移支付支出</vt:lpstr>
      <vt:lpstr>13-2024全镇国资收入</vt:lpstr>
      <vt:lpstr>14-2024全镇国资支出</vt:lpstr>
      <vt:lpstr>15-2024镇级国资收入</vt:lpstr>
      <vt:lpstr>表15说明</vt:lpstr>
      <vt:lpstr>16-2024镇级国资支出</vt:lpstr>
      <vt:lpstr>表16说明</vt:lpstr>
      <vt:lpstr>17-2024社保收入</vt:lpstr>
      <vt:lpstr>18-2024社保支出</vt:lpstr>
      <vt:lpstr>表17-18说明</vt:lpstr>
      <vt:lpstr>19-2025全镇公共收入</vt:lpstr>
      <vt:lpstr>20-2025全镇公共支出</vt:lpstr>
      <vt:lpstr>21-2025镇级公共收入</vt:lpstr>
      <vt:lpstr>表21说明</vt:lpstr>
      <vt:lpstr>22-2025镇级公共支出</vt:lpstr>
      <vt:lpstr>表22说明</vt:lpstr>
      <vt:lpstr>23-2025公共转移支付收入</vt:lpstr>
      <vt:lpstr>24-2025公共转移支付支出</vt:lpstr>
      <vt:lpstr>25-2025公共转移支付分地区</vt:lpstr>
      <vt:lpstr>26-2025全镇基金收入</vt:lpstr>
      <vt:lpstr>27-2025全镇基金支出</vt:lpstr>
      <vt:lpstr>28-2025镇级基金收入 </vt:lpstr>
      <vt:lpstr>表28说明</vt:lpstr>
      <vt:lpstr>29-2025镇级基金支出 </vt:lpstr>
      <vt:lpstr>表29说明</vt:lpstr>
      <vt:lpstr>30-2025基金转移支付分地区</vt:lpstr>
      <vt:lpstr>31-2025全镇国资收入</vt:lpstr>
      <vt:lpstr>32-2024全镇国资支出</vt:lpstr>
      <vt:lpstr>33-2024镇级国资收入</vt:lpstr>
      <vt:lpstr>表33说明</vt:lpstr>
      <vt:lpstr>34-2025镇级国资支出</vt:lpstr>
      <vt:lpstr>表34说明</vt:lpstr>
      <vt:lpstr>35-2025社保收入</vt:lpstr>
      <vt:lpstr>36-2025社保支出</vt:lpstr>
      <vt:lpstr>表35-36说明</vt:lpstr>
      <vt:lpstr>37-2024债务限额、余额</vt:lpstr>
      <vt:lpstr>38一般债务余额</vt:lpstr>
      <vt:lpstr>39-专项债务余额</vt:lpstr>
      <vt:lpstr>40-债务还本付息</vt:lpstr>
      <vt:lpstr>41-债务指标</vt:lpstr>
      <vt:lpstr>42-债务预算收支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海不会怀疑天的蓝</cp:lastModifiedBy>
  <dcterms:created xsi:type="dcterms:W3CDTF">2015-06-05T18:19:00Z</dcterms:created>
  <cp:lastPrinted>2023-02-06T06:27:00Z</cp:lastPrinted>
  <dcterms:modified xsi:type="dcterms:W3CDTF">2025-01-15T07:53:21Z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D587C2357EAB45FD876DF01D19EA72E5_13</vt:lpwstr>
  </property>
</Properties>
</file>