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76"/>
  </bookViews>
  <sheets>
    <sheet name="封面" sheetId="92" r:id="rId1"/>
    <sheet name="目录" sheetId="84" r:id="rId2"/>
    <sheet name="1-2024公共平衡 " sheetId="26" r:id="rId3"/>
    <sheet name="2-2024公共区级支出功能 " sheetId="27" r:id="rId4"/>
    <sheet name="3-2024公共转移支付分项目 " sheetId="60" r:id="rId5"/>
    <sheet name="4-2024基金平衡" sheetId="33" r:id="rId6"/>
    <sheet name="5-2024基金支出" sheetId="19" r:id="rId7"/>
    <sheet name="6-2024基金转移支付收支" sheetId="87" r:id="rId8"/>
    <sheet name="7-2024基金转移支付分项目 " sheetId="88" r:id="rId9"/>
    <sheet name="8-2024国资平衡" sheetId="48" r:id="rId10"/>
    <sheet name="9-2024社保平衡" sheetId="21" r:id="rId11"/>
    <sheet name="10-2024社保结余" sheetId="93" r:id="rId12"/>
    <sheet name="11-2025公共平衡" sheetId="71" r:id="rId13"/>
    <sheet name="12-2025公共区级支出功能 " sheetId="38" r:id="rId14"/>
    <sheet name="13-2025公共基本和项目 " sheetId="39" r:id="rId15"/>
    <sheet name="14-2025公共本级基本支出" sheetId="36" r:id="rId16"/>
    <sheet name="15-2025公共转移支付分项目" sheetId="54" r:id="rId17"/>
    <sheet name="16-2025基金平衡" sheetId="35" r:id="rId18"/>
    <sheet name="17-2025基金支出" sheetId="7" r:id="rId19"/>
    <sheet name="18-2025基金转移支付收支" sheetId="85" r:id="rId20"/>
    <sheet name="19-2025基金转移支付分项目" sheetId="86" r:id="rId21"/>
    <sheet name="20-2025国资平衡" sheetId="49" r:id="rId22"/>
    <sheet name="21-2025社保平衡" sheetId="89" r:id="rId23"/>
    <sheet name="22-2025社保结余" sheetId="94" r:id="rId24"/>
    <sheet name="23-2025镇级三公经费" sheetId="95" r:id="rId25"/>
    <sheet name="24-2025债券使用情况" sheetId="96" r:id="rId26"/>
    <sheet name="25-2025债券安排" sheetId="97" r:id="rId27"/>
  </sheets>
  <definedNames>
    <definedName name="_xlnm._FilterDatabase" localSheetId="13" hidden="1">'12-2025公共区级支出功能 '!$A$4:$C$532</definedName>
    <definedName name="_xlnm._FilterDatabase" localSheetId="16" hidden="1">'15-2025公共转移支付分项目'!$A$5:$A$71</definedName>
    <definedName name="_xlnm._FilterDatabase" localSheetId="18" hidden="1">'17-2025基金支出'!$A$4:$F$43</definedName>
    <definedName name="_xlnm._FilterDatabase" localSheetId="20" hidden="1">'19-2025基金转移支付分项目'!$A$5:$A$6</definedName>
    <definedName name="_xlnm._FilterDatabase" localSheetId="3" hidden="1">'2-2024公共区级支出功能 '!$A$4:$C$556</definedName>
    <definedName name="_xlnm._FilterDatabase" localSheetId="4" hidden="1">'3-2024公共转移支付分项目 '!$A$5:$A$6</definedName>
    <definedName name="_xlnm._FilterDatabase" localSheetId="6" hidden="1">'5-2024基金支出'!$A$5:$C$47</definedName>
    <definedName name="_xlnm._FilterDatabase" localSheetId="8" hidden="1">'7-2024基金转移支付分项目 '!$A$5:$A$6</definedName>
    <definedName name="fa" localSheetId="11">#REF!</definedName>
    <definedName name="fa" localSheetId="16">#REF!</definedName>
    <definedName name="fa" localSheetId="20">#REF!</definedName>
    <definedName name="fa" localSheetId="22">#REF!</definedName>
    <definedName name="fa" localSheetId="23">#REF!</definedName>
    <definedName name="fa" localSheetId="24">#REF!</definedName>
    <definedName name="fa" localSheetId="25">#REF!</definedName>
    <definedName name="fa" localSheetId="26">#REF!</definedName>
    <definedName name="fa" localSheetId="4">#REF!</definedName>
    <definedName name="fa" localSheetId="8">#REF!</definedName>
    <definedName name="fa" localSheetId="0">#REF!</definedName>
    <definedName name="fa">#REF!</definedName>
    <definedName name="_xlnm.Print_Area" localSheetId="12">'11-2025公共平衡'!$A$1:$D$41</definedName>
    <definedName name="_xlnm.Print_Area" localSheetId="2">'1-2024公共平衡 '!$A$1:$L$41</definedName>
    <definedName name="_xlnm.Print_Area" localSheetId="13">'12-2025公共区级支出功能 '!$A$1:$B$532</definedName>
    <definedName name="_xlnm.Print_Area" localSheetId="14">'13-2025公共基本和项目 '!$A$1:$D$33</definedName>
    <definedName name="_xlnm.Print_Area" localSheetId="15">'14-2025公共本级基本支出'!$A$1:$B$40</definedName>
    <definedName name="_xlnm.Print_Area" localSheetId="16">'15-2025公共转移支付分项目'!$A$1:$B$9</definedName>
    <definedName name="_xlnm.Print_Area" localSheetId="17">'16-2025基金平衡'!$A$1:$D$24</definedName>
    <definedName name="_xlnm.Print_Area" localSheetId="18">'17-2025基金支出'!$A$1:$B$43</definedName>
    <definedName name="_xlnm.Print_Area" localSheetId="20">'19-2025基金转移支付分项目'!$A$1:$B$8</definedName>
    <definedName name="_xlnm.Print_Area" localSheetId="21">'20-2025国资平衡'!$A$1:$D$18</definedName>
    <definedName name="_xlnm.Print_Area" localSheetId="22">'21-2025社保平衡'!$A$1:$D$17</definedName>
    <definedName name="_xlnm.Print_Area" localSheetId="3">'2-2024公共区级支出功能 '!$A$1:$B$556</definedName>
    <definedName name="_xlnm.Print_Area" localSheetId="25">'24-2025债券使用情况'!$A$1:$H$8</definedName>
    <definedName name="_xlnm.Print_Area" localSheetId="4">'3-2024公共转移支付分项目 '!$A$1:$B$9</definedName>
    <definedName name="_xlnm.Print_Area" localSheetId="5">'4-2024基金平衡'!$A$1:$L$29</definedName>
    <definedName name="_xlnm.Print_Area" localSheetId="6">'5-2024基金支出'!$A$1:$B$47</definedName>
    <definedName name="_xlnm.Print_Area" localSheetId="7">'6-2024基金转移支付收支'!$A$1:$D$12</definedName>
    <definedName name="_xlnm.Print_Area" localSheetId="8">'7-2024基金转移支付分项目 '!$A$1:$B$8</definedName>
    <definedName name="_xlnm.Print_Area" localSheetId="9">'8-2024国资平衡'!$A$1:$L$21</definedName>
    <definedName name="_xlnm.Print_Area" localSheetId="10">'9-2024社保平衡'!$A$1:$L$17</definedName>
    <definedName name="_xlnm.Print_Titles" localSheetId="2">'1-2024公共平衡 '!$2:$4</definedName>
    <definedName name="_xlnm.Print_Titles" localSheetId="13">'12-2025公共区级支出功能 '!$4:$4</definedName>
    <definedName name="_xlnm.Print_Titles" localSheetId="15">'14-2025公共本级基本支出'!$2:$5</definedName>
    <definedName name="_xlnm.Print_Titles" localSheetId="16">'15-2025公共转移支付分项目'!$2:$5</definedName>
    <definedName name="_xlnm.Print_Titles" localSheetId="18">'17-2025基金支出'!$4:$4</definedName>
    <definedName name="_xlnm.Print_Titles" localSheetId="19">'18-2025基金转移支付收支'!$2:$6</definedName>
    <definedName name="_xlnm.Print_Titles" localSheetId="20">'19-2025基金转移支付分项目'!$2:$5</definedName>
    <definedName name="_xlnm.Print_Titles" localSheetId="3">'2-2024公共区级支出功能 '!$4:$4</definedName>
    <definedName name="_xlnm.Print_Titles" localSheetId="23">'22-2025社保结余'!$1:$4</definedName>
    <definedName name="_xlnm.Print_Titles" localSheetId="24">'23-2025镇级三公经费'!$1:$3</definedName>
    <definedName name="_xlnm.Print_Titles" localSheetId="25">'24-2025债券使用情况'!$4:$4</definedName>
    <definedName name="_xlnm.Print_Titles" localSheetId="26">'25-2025债券安排'!$4:$4</definedName>
    <definedName name="_xlnm.Print_Titles" localSheetId="4">'3-2024公共转移支付分项目 '!$5:$5</definedName>
    <definedName name="_xlnm.Print_Titles" localSheetId="5">'4-2024基金平衡'!$1:$4</definedName>
    <definedName name="_xlnm.Print_Titles" localSheetId="6">'5-2024基金支出'!$4:$4</definedName>
    <definedName name="_xlnm.Print_Titles" localSheetId="7">'6-2024基金转移支付收支'!$2:$5</definedName>
    <definedName name="_xlnm.Print_Titles" localSheetId="8">'7-2024基金转移支付分项目 '!$2:$5</definedName>
    <definedName name="地区名称" localSheetId="11">#REF!</definedName>
    <definedName name="地区名称" localSheetId="2">#REF!</definedName>
    <definedName name="地区名称" localSheetId="13">#REF!</definedName>
    <definedName name="地区名称" localSheetId="16">#REF!</definedName>
    <definedName name="地区名称" localSheetId="17">#REF!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3">#REF!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4">#REF!</definedName>
    <definedName name="地区名称" localSheetId="5">#REF!</definedName>
    <definedName name="地区名称" localSheetId="7">#REF!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 name="_xlnm.Print_Area" localSheetId="0">封面!$A$1:$I$47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<sst xmlns="http://schemas.openxmlformats.org/spreadsheetml/2006/main" count="1864" uniqueCount="940">
  <si>
    <t>附件二</t>
  </si>
  <si>
    <t>重庆市北碚区金刀峡镇2024年预算执行情况和
2025年预算（草案）明细表</t>
  </si>
  <si>
    <t>目    录</t>
  </si>
  <si>
    <t>一、2024年预算执行</t>
  </si>
  <si>
    <t>（一）一般公共预算</t>
  </si>
  <si>
    <t>表1：2024年镇级一般公共预算收支执行表</t>
  </si>
  <si>
    <t>表2：2024年镇级一般公共预算本级支出执行表</t>
  </si>
  <si>
    <t>表3：2024年镇级一般公共预算转移支付支出执行表（分项目）</t>
  </si>
  <si>
    <t>（二）政府性基金预算</t>
  </si>
  <si>
    <t>表4：2024年镇级政府性基金预算收支执行表</t>
  </si>
  <si>
    <t>表5：2024年镇级政府性基金预算本级支出执行表</t>
  </si>
  <si>
    <t>表6：2024年镇级政府性基金预算转移支付收支执行表</t>
  </si>
  <si>
    <t>表7：2024年镇级政府性基金预算转移支付支出执行表（分项目）</t>
  </si>
  <si>
    <t>（三）国有资本经营预算</t>
  </si>
  <si>
    <t>表8：2024年镇级国有资本经营预算收支执行表</t>
  </si>
  <si>
    <t>（四）社会保险基金预算</t>
  </si>
  <si>
    <t>表9：2024年全镇社会保险基金预算收支执行表</t>
  </si>
  <si>
    <t>表10：2024年全镇社会保险基金预算结余执行表</t>
  </si>
  <si>
    <t>二、2025年预算（草案）</t>
  </si>
  <si>
    <t>表11：2025年镇级一般公共预算收支预算表</t>
  </si>
  <si>
    <t>表12：2025年镇级一般公共预算本级支出预算表</t>
  </si>
  <si>
    <t>表13：2025年镇级一般公共预算本级支出预算表
          （按功能分类科目的基本支出和项目支出）</t>
  </si>
  <si>
    <t>表14：2025年镇级一般公共预算本级基本支出预算表 
          （按经济分类科目）</t>
  </si>
  <si>
    <t>表15：2025年镇级一般公共预算转移支付支出预算表（分项目）</t>
  </si>
  <si>
    <t>表16：2025年镇级政府性基金预算收支预算表</t>
  </si>
  <si>
    <t>表17：2025年镇级政府性基金预算本级支出预算表</t>
  </si>
  <si>
    <t>表18：2025年镇级政府性基金预算转移支付收支预算表</t>
  </si>
  <si>
    <t>表19：2025年镇级政府性基金预算转移支付支出预算表（分项目）</t>
  </si>
  <si>
    <t>表20：2025年镇级国有资本经营预算收支预算表</t>
  </si>
  <si>
    <t>表21：2025年全镇社会保险基金预算收支预算表</t>
  </si>
  <si>
    <t>表22：2025年全镇社会保险基金预算结余预算表</t>
  </si>
  <si>
    <t>（五）“三公”经费预算</t>
  </si>
  <si>
    <t>表24：2025年镇级“三公”经费预算表</t>
  </si>
  <si>
    <r>
      <rPr>
        <sz val="16"/>
        <color rgb="FF000000"/>
        <rFont val="方正黑体_GBK"/>
        <charset val="134"/>
      </rPr>
      <t>三、债务管控情况</t>
    </r>
  </si>
  <si>
    <t>表24：重庆市北碚区金刀峡镇2024年地方政府债券使用情况表</t>
  </si>
  <si>
    <t>表25：重庆市北碚区金刀峡镇2025年地方政府债券资金安排表</t>
  </si>
  <si>
    <t>表1</t>
  </si>
  <si>
    <t>2024年镇级一般公共预算收支执行表</t>
  </si>
  <si>
    <t>单位：万元</t>
  </si>
  <si>
    <t>收      入</t>
  </si>
  <si>
    <t>预算数</t>
  </si>
  <si>
    <t>调整
预算数</t>
  </si>
  <si>
    <t>执行数</t>
  </si>
  <si>
    <t>执行数
为调整预算数的%</t>
  </si>
  <si>
    <t>执行数为
上年决算
数的%</t>
  </si>
  <si>
    <t>支      出</t>
  </si>
  <si>
    <t>总  计</t>
  </si>
  <si>
    <t>-</t>
  </si>
  <si>
    <t>本级收入合计</t>
  </si>
  <si>
    <t>本级支出合计</t>
  </si>
  <si>
    <r>
      <rPr>
        <sz val="12"/>
        <color indexed="8"/>
        <rFont val="方正仿宋_GBK"/>
        <charset val="134"/>
      </rPr>
      <t>一、税收收入</t>
    </r>
  </si>
  <si>
    <r>
      <rPr>
        <sz val="12"/>
        <color indexed="8"/>
        <rFont val="方正仿宋_GBK"/>
        <charset val="134"/>
      </rPr>
      <t>一、一般公共服务支出</t>
    </r>
  </si>
  <si>
    <r>
      <rPr>
        <sz val="12"/>
        <color rgb="FF000000"/>
        <rFont val="Times New Roman"/>
        <charset val="134"/>
      </rPr>
      <t xml:space="preserve">    </t>
    </r>
    <r>
      <rPr>
        <sz val="12"/>
        <color rgb="FF000000"/>
        <rFont val="方正仿宋_GBK"/>
        <charset val="134"/>
      </rPr>
      <t>增值税</t>
    </r>
  </si>
  <si>
    <r>
      <rPr>
        <sz val="12"/>
        <color indexed="8"/>
        <rFont val="方正仿宋_GBK"/>
        <charset val="134"/>
      </rPr>
      <t>二、外交支出</t>
    </r>
  </si>
  <si>
    <r>
      <rPr>
        <sz val="12"/>
        <color rgb="FF000000"/>
        <rFont val="Times New Roman"/>
        <charset val="134"/>
      </rPr>
      <t xml:space="preserve">    </t>
    </r>
    <r>
      <rPr>
        <sz val="12"/>
        <color rgb="FF000000"/>
        <rFont val="方正仿宋_GBK"/>
        <charset val="134"/>
      </rPr>
      <t>企业所得税</t>
    </r>
  </si>
  <si>
    <t>三、国防支出</t>
  </si>
  <si>
    <r>
      <rPr>
        <sz val="12"/>
        <color rgb="FF000000"/>
        <rFont val="Times New Roman"/>
        <charset val="134"/>
      </rPr>
      <t xml:space="preserve">    </t>
    </r>
    <r>
      <rPr>
        <sz val="12"/>
        <color rgb="FF000000"/>
        <rFont val="方正仿宋_GBK"/>
        <charset val="134"/>
      </rPr>
      <t>个人所得税</t>
    </r>
  </si>
  <si>
    <r>
      <rPr>
        <sz val="12"/>
        <color indexed="8"/>
        <rFont val="方正仿宋_GBK"/>
        <charset val="134"/>
      </rPr>
      <t>四、公共安全支出</t>
    </r>
  </si>
  <si>
    <r>
      <rPr>
        <sz val="12"/>
        <color rgb="FF000000"/>
        <rFont val="Times New Roman"/>
        <charset val="134"/>
      </rPr>
      <t xml:space="preserve">    </t>
    </r>
    <r>
      <rPr>
        <sz val="12"/>
        <color rgb="FF000000"/>
        <rFont val="方正仿宋_GBK"/>
        <charset val="134"/>
      </rPr>
      <t>资源税</t>
    </r>
  </si>
  <si>
    <r>
      <rPr>
        <sz val="12"/>
        <color indexed="8"/>
        <rFont val="方正仿宋_GBK"/>
        <charset val="134"/>
      </rPr>
      <t>五、教育支出</t>
    </r>
  </si>
  <si>
    <r>
      <rPr>
        <sz val="12"/>
        <color rgb="FF000000"/>
        <rFont val="Times New Roman"/>
        <charset val="134"/>
      </rPr>
      <t xml:space="preserve">    </t>
    </r>
    <r>
      <rPr>
        <sz val="12"/>
        <color rgb="FF000000"/>
        <rFont val="方正仿宋_GBK"/>
        <charset val="134"/>
      </rPr>
      <t>城市维护建设税</t>
    </r>
  </si>
  <si>
    <r>
      <rPr>
        <sz val="12"/>
        <color indexed="8"/>
        <rFont val="方正仿宋_GBK"/>
        <charset val="134"/>
      </rPr>
      <t>六、科学技术支出</t>
    </r>
  </si>
  <si>
    <r>
      <rPr>
        <sz val="12"/>
        <color rgb="FF000000"/>
        <rFont val="Times New Roman"/>
        <charset val="134"/>
      </rPr>
      <t xml:space="preserve">    </t>
    </r>
    <r>
      <rPr>
        <sz val="12"/>
        <color rgb="FF000000"/>
        <rFont val="方正仿宋_GBK"/>
        <charset val="134"/>
      </rPr>
      <t>房产税</t>
    </r>
  </si>
  <si>
    <r>
      <rPr>
        <sz val="12"/>
        <color indexed="8"/>
        <rFont val="方正仿宋_GBK"/>
        <charset val="134"/>
      </rPr>
      <t>七、文化旅游体育与传媒支出</t>
    </r>
  </si>
  <si>
    <r>
      <rPr>
        <sz val="12"/>
        <color rgb="FF000000"/>
        <rFont val="Times New Roman"/>
        <charset val="134"/>
      </rPr>
      <t xml:space="preserve">    </t>
    </r>
    <r>
      <rPr>
        <sz val="12"/>
        <color rgb="FF000000"/>
        <rFont val="方正仿宋_GBK"/>
        <charset val="134"/>
      </rPr>
      <t>印花税</t>
    </r>
  </si>
  <si>
    <r>
      <rPr>
        <sz val="12"/>
        <color indexed="8"/>
        <rFont val="方正仿宋_GBK"/>
        <charset val="134"/>
      </rPr>
      <t>八、社会保障和就业支出</t>
    </r>
  </si>
  <si>
    <r>
      <rPr>
        <sz val="12"/>
        <color rgb="FF000000"/>
        <rFont val="Times New Roman"/>
        <charset val="134"/>
      </rPr>
      <t xml:space="preserve">    </t>
    </r>
    <r>
      <rPr>
        <sz val="12"/>
        <color rgb="FF000000"/>
        <rFont val="方正仿宋_GBK"/>
        <charset val="134"/>
      </rPr>
      <t>城镇土地使用税</t>
    </r>
  </si>
  <si>
    <r>
      <rPr>
        <sz val="12"/>
        <color indexed="8"/>
        <rFont val="方正仿宋_GBK"/>
        <charset val="134"/>
      </rPr>
      <t>九、卫生健康支出</t>
    </r>
  </si>
  <si>
    <r>
      <rPr>
        <sz val="12"/>
        <color rgb="FF000000"/>
        <rFont val="Times New Roman"/>
        <charset val="134"/>
      </rPr>
      <t xml:space="preserve">    </t>
    </r>
    <r>
      <rPr>
        <sz val="12"/>
        <color rgb="FF000000"/>
        <rFont val="方正仿宋_GBK"/>
        <charset val="134"/>
      </rPr>
      <t>土地增值税</t>
    </r>
  </si>
  <si>
    <r>
      <rPr>
        <sz val="12"/>
        <color indexed="8"/>
        <rFont val="方正仿宋_GBK"/>
        <charset val="134"/>
      </rPr>
      <t>十、节能环保支出</t>
    </r>
  </si>
  <si>
    <r>
      <rPr>
        <sz val="12"/>
        <color rgb="FF000000"/>
        <rFont val="Times New Roman"/>
        <charset val="134"/>
      </rPr>
      <t xml:space="preserve">    </t>
    </r>
    <r>
      <rPr>
        <sz val="12"/>
        <color rgb="FF000000"/>
        <rFont val="方正仿宋_GBK"/>
        <charset val="134"/>
      </rPr>
      <t>耕地占用税</t>
    </r>
  </si>
  <si>
    <t>十一、城乡社镇支出</t>
  </si>
  <si>
    <r>
      <rPr>
        <sz val="12"/>
        <color rgb="FF000000"/>
        <rFont val="Times New Roman"/>
        <charset val="134"/>
      </rPr>
      <t xml:space="preserve">    </t>
    </r>
    <r>
      <rPr>
        <sz val="12"/>
        <color rgb="FF000000"/>
        <rFont val="方正仿宋_GBK"/>
        <charset val="134"/>
      </rPr>
      <t>契税</t>
    </r>
  </si>
  <si>
    <r>
      <rPr>
        <sz val="12"/>
        <color indexed="8"/>
        <rFont val="方正仿宋_GBK"/>
        <charset val="134"/>
      </rPr>
      <t>十二、农林水支出</t>
    </r>
  </si>
  <si>
    <r>
      <rPr>
        <sz val="12"/>
        <color rgb="FF000000"/>
        <rFont val="Times New Roman"/>
        <charset val="134"/>
      </rPr>
      <t xml:space="preserve">    </t>
    </r>
    <r>
      <rPr>
        <sz val="12"/>
        <color rgb="FF000000"/>
        <rFont val="方正仿宋_GBK"/>
        <charset val="134"/>
      </rPr>
      <t>环境保护税</t>
    </r>
  </si>
  <si>
    <r>
      <rPr>
        <sz val="12"/>
        <color indexed="8"/>
        <rFont val="方正仿宋_GBK"/>
        <charset val="134"/>
      </rPr>
      <t>十三、交通运输支出</t>
    </r>
  </si>
  <si>
    <r>
      <rPr>
        <sz val="12"/>
        <color rgb="FF000000"/>
        <rFont val="Times New Roman"/>
        <charset val="134"/>
      </rPr>
      <t xml:space="preserve">    </t>
    </r>
    <r>
      <rPr>
        <sz val="12"/>
        <color rgb="FF000000"/>
        <rFont val="方正仿宋_GBK"/>
        <charset val="134"/>
      </rPr>
      <t>其他税收收入</t>
    </r>
  </si>
  <si>
    <r>
      <rPr>
        <sz val="12"/>
        <color indexed="8"/>
        <rFont val="方正仿宋_GBK"/>
        <charset val="134"/>
      </rPr>
      <t>十四、资源勘探工业信息等支出</t>
    </r>
  </si>
  <si>
    <r>
      <rPr>
        <sz val="12"/>
        <color indexed="8"/>
        <rFont val="方正仿宋_GBK"/>
        <charset val="134"/>
      </rPr>
      <t>二、非税收入</t>
    </r>
  </si>
  <si>
    <r>
      <rPr>
        <sz val="12"/>
        <color indexed="8"/>
        <rFont val="方正仿宋_GBK"/>
        <charset val="134"/>
      </rPr>
      <t>十五、商业服务业等支出</t>
    </r>
  </si>
  <si>
    <r>
      <rPr>
        <sz val="12"/>
        <color rgb="FF000000"/>
        <rFont val="Times New Roman"/>
        <charset val="134"/>
      </rPr>
      <t xml:space="preserve">    </t>
    </r>
    <r>
      <rPr>
        <sz val="12"/>
        <color rgb="FF000000"/>
        <rFont val="方正仿宋_GBK"/>
        <charset val="134"/>
      </rPr>
      <t>专项收入</t>
    </r>
  </si>
  <si>
    <t>十六、金融支出</t>
  </si>
  <si>
    <r>
      <rPr>
        <sz val="12"/>
        <color rgb="FF000000"/>
        <rFont val="Times New Roman"/>
        <charset val="134"/>
      </rPr>
      <t xml:space="preserve">    </t>
    </r>
    <r>
      <rPr>
        <sz val="12"/>
        <color rgb="FF000000"/>
        <rFont val="方正仿宋_GBK"/>
        <charset val="134"/>
      </rPr>
      <t>行政事业性收费收入</t>
    </r>
  </si>
  <si>
    <t>十七、援助其他地镇支出</t>
  </si>
  <si>
    <r>
      <rPr>
        <sz val="12"/>
        <color rgb="FF000000"/>
        <rFont val="Times New Roman"/>
        <charset val="134"/>
      </rPr>
      <t xml:space="preserve">    </t>
    </r>
    <r>
      <rPr>
        <sz val="12"/>
        <color rgb="FF000000"/>
        <rFont val="方正仿宋_GBK"/>
        <charset val="134"/>
      </rPr>
      <t>罚没收入</t>
    </r>
  </si>
  <si>
    <r>
      <rPr>
        <sz val="12"/>
        <color indexed="8"/>
        <rFont val="方正仿宋_GBK"/>
        <charset val="134"/>
      </rPr>
      <t>十八、自然资源海洋气象等支出</t>
    </r>
  </si>
  <si>
    <r>
      <rPr>
        <sz val="12"/>
        <color rgb="FF000000"/>
        <rFont val="Times New Roman"/>
        <charset val="134"/>
      </rPr>
      <t xml:space="preserve">    </t>
    </r>
    <r>
      <rPr>
        <sz val="12"/>
        <color rgb="FF000000"/>
        <rFont val="方正仿宋_GBK"/>
        <charset val="134"/>
      </rPr>
      <t>国有资源（资产）有偿使用收入</t>
    </r>
  </si>
  <si>
    <r>
      <rPr>
        <sz val="12"/>
        <color indexed="8"/>
        <rFont val="方正仿宋_GBK"/>
        <charset val="134"/>
      </rPr>
      <t>十九、住房保障支出</t>
    </r>
  </si>
  <si>
    <r>
      <rPr>
        <sz val="12"/>
        <color rgb="FF000000"/>
        <rFont val="Times New Roman"/>
        <charset val="134"/>
      </rPr>
      <t xml:space="preserve">    </t>
    </r>
    <r>
      <rPr>
        <sz val="12"/>
        <color rgb="FF000000"/>
        <rFont val="方正仿宋_GBK"/>
        <charset val="134"/>
      </rPr>
      <t>政府住房基金收入</t>
    </r>
  </si>
  <si>
    <r>
      <rPr>
        <sz val="12"/>
        <color indexed="8"/>
        <rFont val="方正仿宋_GBK"/>
        <charset val="134"/>
      </rPr>
      <t>二十、粮油物资储备支出</t>
    </r>
  </si>
  <si>
    <r>
      <rPr>
        <sz val="12"/>
        <color rgb="FF000000"/>
        <rFont val="Times New Roman"/>
        <charset val="134"/>
      </rPr>
      <t xml:space="preserve">    </t>
    </r>
    <r>
      <rPr>
        <sz val="12"/>
        <color rgb="FF000000"/>
        <rFont val="方正仿宋_GBK"/>
        <charset val="134"/>
      </rPr>
      <t>其他收入</t>
    </r>
  </si>
  <si>
    <r>
      <rPr>
        <sz val="12"/>
        <color indexed="8"/>
        <rFont val="方正仿宋_GBK"/>
        <charset val="134"/>
      </rPr>
      <t>二十一、灾害防治及应急管理支出</t>
    </r>
  </si>
  <si>
    <r>
      <rPr>
        <sz val="12"/>
        <color indexed="8"/>
        <rFont val="方正仿宋_GBK"/>
        <charset val="134"/>
      </rPr>
      <t>二十二、预备费</t>
    </r>
  </si>
  <si>
    <r>
      <rPr>
        <sz val="12"/>
        <color indexed="8"/>
        <rFont val="方正仿宋_GBK"/>
        <charset val="134"/>
      </rPr>
      <t>二十三、其他支出</t>
    </r>
  </si>
  <si>
    <r>
      <rPr>
        <sz val="12"/>
        <color indexed="8"/>
        <rFont val="方正仿宋_GBK"/>
        <charset val="134"/>
      </rPr>
      <t>二十四、债务付息支出</t>
    </r>
  </si>
  <si>
    <r>
      <rPr>
        <sz val="12"/>
        <color indexed="8"/>
        <rFont val="方正仿宋_GBK"/>
        <charset val="134"/>
      </rPr>
      <t>二十五、债务发行费用支出</t>
    </r>
  </si>
  <si>
    <t>转移性收入合计</t>
  </si>
  <si>
    <t>转移性支出合计</t>
  </si>
  <si>
    <r>
      <rPr>
        <sz val="12"/>
        <color indexed="8"/>
        <rFont val="方正仿宋_GBK"/>
        <charset val="134"/>
      </rPr>
      <t>一、上级补助收入</t>
    </r>
  </si>
  <si>
    <t>一、上解支出</t>
  </si>
  <si>
    <r>
      <rPr>
        <sz val="12"/>
        <color indexed="8"/>
        <rFont val="方正仿宋_GBK"/>
        <charset val="134"/>
      </rPr>
      <t>二、下级上解收入</t>
    </r>
  </si>
  <si>
    <t>二、补助下级支出</t>
  </si>
  <si>
    <r>
      <rPr>
        <sz val="12"/>
        <color indexed="8"/>
        <rFont val="方正仿宋_GBK"/>
        <charset val="134"/>
      </rPr>
      <t>三、动用预算稳定调节基金</t>
    </r>
  </si>
  <si>
    <t>三、地方政府债务还本支出</t>
  </si>
  <si>
    <r>
      <rPr>
        <sz val="12"/>
        <color indexed="8"/>
        <rFont val="方正仿宋_GBK"/>
        <charset val="134"/>
      </rPr>
      <t>四、调入资金</t>
    </r>
  </si>
  <si>
    <t xml:space="preserve">    地方政府债券还本支出（本级财力）</t>
  </si>
  <si>
    <r>
      <rPr>
        <sz val="12"/>
        <color indexed="8"/>
        <rFont val="方正仿宋_GBK"/>
        <charset val="134"/>
      </rPr>
      <t>五、地方政府债务转贷收入</t>
    </r>
  </si>
  <si>
    <t xml:space="preserve">    地方政府债券还本支出（再融资）</t>
  </si>
  <si>
    <r>
      <rPr>
        <sz val="12"/>
        <color rgb="FF000000"/>
        <rFont val="Times New Roman"/>
        <charset val="134"/>
      </rPr>
      <t xml:space="preserve">    </t>
    </r>
    <r>
      <rPr>
        <sz val="12"/>
        <color rgb="FF000000"/>
        <rFont val="方正仿宋_GBK"/>
        <charset val="134"/>
      </rPr>
      <t>地方政府债券转贷收入</t>
    </r>
    <r>
      <rPr>
        <sz val="12"/>
        <color rgb="FF000000"/>
        <rFont val="宋体"/>
        <charset val="134"/>
      </rPr>
      <t>（</t>
    </r>
    <r>
      <rPr>
        <sz val="12"/>
        <color rgb="FF000000"/>
        <rFont val="方正仿宋_GBK"/>
        <charset val="134"/>
      </rPr>
      <t>新增）</t>
    </r>
  </si>
  <si>
    <t>四、安排预算稳定调节基金</t>
  </si>
  <si>
    <r>
      <rPr>
        <sz val="12"/>
        <color rgb="FF000000"/>
        <rFont val="Times New Roman"/>
        <charset val="134"/>
      </rPr>
      <t xml:space="preserve">    </t>
    </r>
    <r>
      <rPr>
        <sz val="12"/>
        <color rgb="FF000000"/>
        <rFont val="方正仿宋_GBK"/>
        <charset val="134"/>
      </rPr>
      <t>地方政府债券转贷收入</t>
    </r>
    <r>
      <rPr>
        <sz val="12"/>
        <color rgb="FF000000"/>
        <rFont val="宋体"/>
        <charset val="134"/>
      </rPr>
      <t>（</t>
    </r>
    <r>
      <rPr>
        <sz val="12"/>
        <color rgb="FF000000"/>
        <rFont val="方正仿宋_GBK"/>
        <charset val="134"/>
      </rPr>
      <t>再融资）</t>
    </r>
  </si>
  <si>
    <t>五、结转下年</t>
  </si>
  <si>
    <r>
      <rPr>
        <sz val="12"/>
        <color indexed="8"/>
        <rFont val="方正仿宋_GBK"/>
        <charset val="134"/>
      </rPr>
      <t>六、上年结转</t>
    </r>
  </si>
  <si>
    <t>注：1.本表直观反映2024年一般公共预算收入与支出的平衡关系。
        2.收入总计（本级收入合计+转移性收入合计）=支出总计（本级支出合计+转移性支出合计）。
        3.其他税收为原营业税。</t>
  </si>
  <si>
    <t>表2</t>
  </si>
  <si>
    <t>2024年镇级一般公共预算本级支出执行表</t>
  </si>
  <si>
    <t>项          目</t>
  </si>
  <si>
    <t>合          计</t>
  </si>
  <si>
    <t>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</si>
  <si>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</si>
  <si>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</si>
  <si>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</si>
  <si>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</si>
  <si>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</si>
  <si>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</si>
  <si>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</si>
  <si>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</si>
  <si>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</si>
  <si>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</si>
  <si>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</si>
  <si>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</si>
  <si>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</si>
  <si>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</si>
  <si>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</si>
  <si>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</si>
  <si>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</si>
  <si>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</si>
  <si>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</si>
  <si>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</si>
  <si>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</si>
  <si>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</si>
  <si>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</si>
  <si>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</si>
  <si>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</si>
  <si>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</si>
  <si>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</si>
  <si>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</si>
  <si>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</si>
  <si>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</si>
  <si>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</si>
  <si>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</si>
  <si>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档案事务</t>
  </si>
  <si>
    <t xml:space="preserve">                档案馆</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</si>
  <si>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</si>
  <si>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</si>
  <si>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</si>
  <si>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</si>
  <si>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</si>
  <si>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机关服务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</si>
  <si>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</si>
  <si>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</si>
  <si>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</si>
  <si>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</si>
  <si>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</si>
  <si>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</si>
  <si>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</si>
  <si>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</si>
  <si>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</si>
  <si>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对外联络事务</t>
  </si>
  <si>
    <t xml:space="preserve">                其他对外联络事务支出</t>
  </si>
  <si>
    <t xml:space="preserve">        网信事务</t>
  </si>
  <si>
    <t xml:space="preserve">        市场监督管理事务</t>
  </si>
  <si>
    <t xml:space="preserve">                市场主体管理</t>
  </si>
  <si>
    <t xml:space="preserve">                食品安全监管</t>
  </si>
  <si>
    <t xml:space="preserve">                其他市场监督管理事务</t>
  </si>
  <si>
    <t xml:space="preserve">        信访事务</t>
  </si>
  <si>
    <t xml:space="preserve">                信访业务</t>
  </si>
  <si>
    <t xml:space="preserve">                其他信访事务支出</t>
  </si>
  <si>
    <t xml:space="preserve">        其他一般公共服务支出</t>
  </si>
  <si>
    <t xml:space="preserve">                其他一般公共服务支出</t>
  </si>
  <si>
    <t>国防支出</t>
  </si>
  <si>
    <t xml:space="preserve">        军费</t>
  </si>
  <si>
    <t xml:space="preserve">                预备役部队</t>
  </si>
  <si>
    <t xml:space="preserve">                其他军费支出</t>
  </si>
  <si>
    <t xml:space="preserve">        国防动员</t>
  </si>
  <si>
    <t xml:space="preserve">                兵役征集</t>
  </si>
  <si>
    <t xml:space="preserve">                人民防空</t>
  </si>
  <si>
    <t xml:space="preserve">                民兵</t>
  </si>
  <si>
    <t xml:space="preserve">                其他国防动员支出</t>
  </si>
  <si>
    <t xml:space="preserve">        其他国防支出</t>
  </si>
  <si>
    <t xml:space="preserve">                其他国防支出</t>
  </si>
  <si>
    <t>公共安全支出</t>
  </si>
  <si>
    <t xml:space="preserve">        公安</t>
  </si>
  <si>
    <t xml:space="preserve">                其他公安支出</t>
  </si>
  <si>
    <t xml:space="preserve">        司法</t>
  </si>
  <si>
    <t xml:space="preserve">                基层司法业务</t>
  </si>
  <si>
    <t xml:space="preserve">                普法宣传</t>
  </si>
  <si>
    <t xml:space="preserve">                律师管理</t>
  </si>
  <si>
    <t xml:space="preserve">                公共法律服务</t>
  </si>
  <si>
    <t xml:space="preserve">                社镇矫正</t>
  </si>
  <si>
    <t xml:space="preserve">                法治建设</t>
  </si>
  <si>
    <t xml:space="preserve">                信息化建设</t>
  </si>
  <si>
    <t xml:space="preserve">                其他司法支出</t>
  </si>
  <si>
    <t xml:space="preserve">        强制隔离戒毒</t>
  </si>
  <si>
    <t xml:space="preserve">                强制隔离戒毒人员教育</t>
  </si>
  <si>
    <t xml:space="preserve">        其他公共安全支出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</si>
  <si>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</si>
  <si>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</si>
  <si>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</si>
  <si>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</si>
  <si>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</si>
  <si>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</si>
  <si>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</si>
  <si>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</si>
  <si>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</si>
  <si>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</si>
  <si>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</si>
  <si>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</si>
  <si>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</si>
  <si>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</si>
  <si>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</si>
  <si>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</si>
  <si>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</si>
  <si>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</si>
  <si>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</si>
  <si>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</si>
  <si>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</si>
  <si>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</si>
  <si>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</si>
  <si>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</si>
  <si>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</si>
  <si>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科技人才队伍建设</t>
  </si>
  <si>
    <t xml:space="preserve">                其他基础研究支出</t>
  </si>
  <si>
    <t xml:space="preserve">        技术研究与开发</t>
  </si>
  <si>
    <t xml:space="preserve">                科技成果转化与扩散</t>
  </si>
  <si>
    <t xml:space="preserve">                其他技术研究与开发支出</t>
  </si>
  <si>
    <t xml:space="preserve">        科学技术普及</t>
  </si>
  <si>
    <t xml:space="preserve">                科普活动</t>
  </si>
  <si>
    <t xml:space="preserve">                其他科学技术普及支出</t>
  </si>
  <si>
    <t xml:space="preserve">        其他科学技术支出</t>
  </si>
  <si>
    <t xml:space="preserve">                其他科学技术支出</t>
  </si>
  <si>
    <t>文化旅游体育与传媒支出</t>
  </si>
  <si>
    <t xml:space="preserve">        文化和旅游</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</si>
  <si>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</si>
  <si>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</si>
  <si>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</si>
  <si>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</si>
  <si>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</si>
  <si>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</si>
  <si>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</si>
  <si>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</si>
  <si>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</si>
  <si>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</si>
  <si>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</si>
  <si>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</si>
  <si>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</si>
  <si>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</si>
  <si>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</si>
  <si>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</si>
  <si>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</si>
  <si>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</si>
  <si>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</si>
  <si>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出版发行</t>
  </si>
  <si>
    <t xml:space="preserve">                电影</t>
  </si>
  <si>
    <t xml:space="preserve">        广播电视</t>
  </si>
  <si>
    <t xml:space="preserve">                监测监管</t>
  </si>
  <si>
    <t xml:space="preserve">                传输发射</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</si>
  <si>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</si>
  <si>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</si>
  <si>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</si>
  <si>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</si>
  <si>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</si>
  <si>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</si>
  <si>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</si>
  <si>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</si>
  <si>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</si>
  <si>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</si>
  <si>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</si>
  <si>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</si>
  <si>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</si>
  <si>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</si>
  <si>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社会组织管理</t>
  </si>
  <si>
    <t xml:space="preserve">                行政镇划和地名管理</t>
  </si>
  <si>
    <t xml:space="preserve">                基层政权建设和社镇治理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</si>
  <si>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</si>
  <si>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</si>
  <si>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</si>
  <si>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</si>
  <si>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</si>
  <si>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</si>
  <si>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</si>
  <si>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</si>
  <si>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</si>
  <si>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</si>
  <si>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</si>
  <si>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</si>
  <si>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</si>
  <si>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伤残抚恤</t>
  </si>
  <si>
    <t xml:space="preserve">                义务兵优待</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</si>
  <si>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</si>
  <si>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</si>
  <si>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</si>
  <si>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</si>
  <si>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</si>
  <si>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</si>
  <si>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</si>
  <si>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</si>
  <si>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</si>
  <si>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</si>
  <si>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</si>
  <si>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</si>
  <si>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</si>
  <si>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</si>
  <si>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</si>
  <si>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</si>
  <si>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</si>
  <si>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</si>
  <si>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</si>
  <si>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</si>
  <si>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</si>
  <si>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</si>
  <si>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</si>
  <si>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</si>
  <si>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</si>
  <si>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</si>
  <si>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</si>
  <si>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</si>
  <si>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</si>
  <si>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</si>
  <si>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</si>
  <si>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</si>
  <si>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</si>
  <si>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</si>
  <si>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</si>
  <si>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</si>
  <si>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</si>
  <si>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</si>
  <si>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</si>
  <si>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</si>
  <si>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</si>
  <si>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</si>
  <si>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</si>
  <si>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</si>
  <si>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</si>
  <si>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</si>
  <si>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康复医院</t>
  </si>
  <si>
    <t xml:space="preserve">        基层医疗卫生机构</t>
  </si>
  <si>
    <t xml:space="preserve">                城市社镇卫生机构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</si>
  <si>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</si>
  <si>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</si>
  <si>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</si>
  <si>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</si>
  <si>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</si>
  <si>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</si>
  <si>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</si>
  <si>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</si>
  <si>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</si>
  <si>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</si>
  <si>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</si>
  <si>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</si>
  <si>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</si>
  <si>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</si>
  <si>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</si>
  <si>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</si>
  <si>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</si>
  <si>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</si>
  <si>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</si>
  <si>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</si>
  <si>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</si>
  <si>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</si>
  <si>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</si>
  <si>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</si>
  <si>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</si>
  <si>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</si>
  <si>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</si>
  <si>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</si>
  <si>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</si>
  <si>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</si>
  <si>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</si>
  <si>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</si>
  <si>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</si>
  <si>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</si>
  <si>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</si>
  <si>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</si>
  <si>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</si>
  <si>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</si>
  <si>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</si>
  <si>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</si>
  <si>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</si>
  <si>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</si>
  <si>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</si>
  <si>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</si>
  <si>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</si>
  <si>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</si>
  <si>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</si>
  <si>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</si>
  <si>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</si>
  <si>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</si>
  <si>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</si>
  <si>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</si>
  <si>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</si>
  <si>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</si>
  <si>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</si>
  <si>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退耕还林还草</t>
  </si>
  <si>
    <t xml:space="preserve">                其他退耕还林还草支出</t>
  </si>
  <si>
    <t xml:space="preserve">        能源节约利用</t>
  </si>
  <si>
    <t xml:space="preserve">                能源节约利用</t>
  </si>
  <si>
    <t xml:space="preserve">        其他节能环保支出</t>
  </si>
  <si>
    <t xml:space="preserve">                其他节能环保支出</t>
  </si>
  <si>
    <t>城乡社镇支出</t>
  </si>
  <si>
    <t xml:space="preserve">        城乡社镇管理事务</t>
  </si>
  <si>
    <t xml:space="preserve">                城管执法</t>
  </si>
  <si>
    <t xml:space="preserve">                其他城乡社镇管理事务支出</t>
  </si>
  <si>
    <t xml:space="preserve">        城乡社镇规划与管理</t>
  </si>
  <si>
    <t xml:space="preserve">                城乡社镇规划与管理</t>
  </si>
  <si>
    <t xml:space="preserve">        城乡社镇公共设施</t>
  </si>
  <si>
    <t xml:space="preserve">                小城镇基础设施建设</t>
  </si>
  <si>
    <t xml:space="preserve">                其他城乡社镇公共设施支出</t>
  </si>
  <si>
    <t xml:space="preserve">        城乡社镇环境卫生</t>
  </si>
  <si>
    <t xml:space="preserve">                城乡社镇环境卫生</t>
  </si>
  <si>
    <t xml:space="preserve">        建设市场管理与监督</t>
  </si>
  <si>
    <t xml:space="preserve">                建设市场管理与监督</t>
  </si>
  <si>
    <t xml:space="preserve">        其他城乡社镇支出</t>
  </si>
  <si>
    <t xml:space="preserve">                其他城乡社镇支出</t>
  </si>
  <si>
    <t>农林水支出</t>
  </si>
  <si>
    <t xml:space="preserve">        农业农村</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</si>
  <si>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</si>
  <si>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</si>
  <si>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</si>
  <si>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</si>
  <si>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</si>
  <si>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</si>
  <si>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</si>
  <si>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农产品加工与促销</t>
  </si>
  <si>
    <t xml:space="preserve">                农业资源保护修复与利用</t>
  </si>
  <si>
    <t xml:space="preserve">                农村道路建设</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</si>
  <si>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</si>
  <si>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</si>
  <si>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</si>
  <si>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</si>
  <si>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</si>
  <si>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</si>
  <si>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</si>
  <si>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</si>
  <si>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</si>
  <si>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</si>
  <si>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林镇公共支出</t>
  </si>
  <si>
    <t xml:space="preserve">                林业草原防灾减灾</t>
  </si>
  <si>
    <t xml:space="preserve">                其他林业和草原支出</t>
  </si>
  <si>
    <t xml:space="preserve">        水利</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</si>
  <si>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</si>
  <si>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</si>
  <si>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</si>
  <si>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</si>
  <si>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</si>
  <si>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</si>
  <si>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</si>
  <si>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</si>
  <si>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</si>
  <si>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大中型水库移民后期扶持专项支出</t>
  </si>
  <si>
    <t xml:space="preserve">                水利安全监督</t>
  </si>
  <si>
    <t xml:space="preserve">                农村人畜饮水</t>
  </si>
  <si>
    <t xml:space="preserve">                其他水利支出</t>
  </si>
  <si>
    <t xml:space="preserve">        巩固脱贫衔接乡村振兴</t>
  </si>
  <si>
    <t xml:space="preserve">                农村基础设施建设</t>
  </si>
  <si>
    <t xml:space="preserve">                生产发展</t>
  </si>
  <si>
    <t xml:space="preserve">                社会发展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</si>
  <si>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</si>
  <si>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</si>
  <si>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</si>
  <si>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</si>
  <si>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</si>
  <si>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</si>
  <si>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</si>
  <si>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</si>
  <si>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创业担保贷款贴息及奖补</t>
  </si>
  <si>
    <t xml:space="preserve">        其他农林水支出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</si>
  <si>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</si>
  <si>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</si>
  <si>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</si>
  <si>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</si>
  <si>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</si>
  <si>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</si>
  <si>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</si>
  <si>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</si>
  <si>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救助打捞</t>
  </si>
  <si>
    <t xml:space="preserve">                海事管理</t>
  </si>
  <si>
    <t xml:space="preserve">                水路运输管理支出</t>
  </si>
  <si>
    <t xml:space="preserve">                其他公路水路运输支出</t>
  </si>
  <si>
    <t xml:space="preserve">        铁路运输</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</si>
  <si>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</si>
  <si>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</si>
  <si>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</si>
  <si>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</si>
  <si>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</si>
  <si>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</si>
  <si>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</si>
  <si>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资源勘探工业信息等支出</t>
  </si>
  <si>
    <t xml:space="preserve">        工业和信息产业监管</t>
  </si>
  <si>
    <t xml:space="preserve">                产业发展</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</si>
  <si>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</si>
  <si>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</si>
  <si>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</si>
  <si>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</si>
  <si>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</si>
  <si>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商业服务业等支出</t>
  </si>
  <si>
    <t xml:space="preserve">        商业流通事务</t>
  </si>
  <si>
    <t xml:space="preserve">                民贸企业补贴</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</si>
  <si>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</si>
  <si>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</si>
  <si>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</si>
  <si>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</si>
  <si>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</si>
  <si>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金融支出</t>
  </si>
  <si>
    <t xml:space="preserve">        金融发展支出</t>
  </si>
  <si>
    <t xml:space="preserve">                利息费用补贴支出</t>
  </si>
  <si>
    <t xml:space="preserve">        其他金融支出</t>
  </si>
  <si>
    <t xml:space="preserve">                重点企业贷款贴息</t>
  </si>
  <si>
    <t>自然资源海洋气象等支出</t>
  </si>
  <si>
    <t xml:space="preserve">        自然资源事务</t>
  </si>
  <si>
    <t xml:space="preserve">                自然资源利用与保护</t>
  </si>
  <si>
    <t xml:space="preserve">                自然资源调查与确权登记</t>
  </si>
  <si>
    <t xml:space="preserve">                土地资源储备支出</t>
  </si>
  <si>
    <t xml:space="preserve">                地质勘查与矿产资源管理</t>
  </si>
  <si>
    <t xml:space="preserve">        气象事务</t>
  </si>
  <si>
    <t xml:space="preserve">                气象事业机构</t>
  </si>
  <si>
    <t xml:space="preserve">                气象服务</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</si>
  <si>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</si>
  <si>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</si>
  <si>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</si>
  <si>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</si>
  <si>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</si>
  <si>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棚户镇改造</t>
  </si>
  <si>
    <t xml:space="preserve">                农村危房改造</t>
  </si>
  <si>
    <t xml:space="preserve">                公共租赁住房</t>
  </si>
  <si>
    <t xml:space="preserve">                保障性住房租金补贴</t>
  </si>
  <si>
    <t xml:space="preserve">                老旧小镇改造</t>
  </si>
  <si>
    <t xml:space="preserve">                住房租赁市场发展</t>
  </si>
  <si>
    <t xml:space="preserve">        住房改革支出</t>
  </si>
  <si>
    <t xml:space="preserve">                住房公积金</t>
  </si>
  <si>
    <t xml:space="preserve">                购房补贴</t>
  </si>
  <si>
    <t>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</si>
  <si>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</si>
  <si>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</si>
  <si>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</si>
  <si>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</si>
  <si>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</si>
  <si>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</si>
  <si>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</si>
  <si>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</si>
  <si>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</si>
  <si>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</si>
  <si>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</si>
  <si>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</si>
  <si>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</si>
  <si>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</si>
  <si>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</si>
  <si>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</si>
  <si>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</si>
  <si>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</si>
  <si>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</si>
  <si>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</si>
  <si>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其他支出</t>
  </si>
  <si>
    <t xml:space="preserve">        其他支出</t>
  </si>
  <si>
    <t xml:space="preserve">                其他支出</t>
  </si>
  <si>
    <t>债务付息支出</t>
  </si>
  <si>
    <t xml:space="preserve">        地方政府一般债务付息支出</t>
  </si>
  <si>
    <t xml:space="preserve">                地方政府一般债券付息支出</t>
  </si>
  <si>
    <t>债务发行费用支出</t>
  </si>
  <si>
    <t xml:space="preserve">        地方政府一般债务发行费用支出</t>
  </si>
  <si>
    <t>注：本表详细反映2024年一般公共预算本级支出情况，按预算法要求细化到功能分类项级科目。</t>
  </si>
  <si>
    <t>表3</t>
  </si>
  <si>
    <t>2024年镇级一般公共预算转移支付支出执行表</t>
  </si>
  <si>
    <t>（分项目）</t>
  </si>
  <si>
    <t>项        目</t>
  </si>
  <si>
    <t>补助下级合计</t>
  </si>
  <si>
    <t>一、一般性转移支付</t>
  </si>
  <si>
    <t>二、专项转移支付</t>
  </si>
  <si>
    <t>注：镇级为最末级财政管理单位，不存在补助下级，故该表为空。</t>
  </si>
  <si>
    <t>表4</t>
  </si>
  <si>
    <t>2024年镇级政府性基金预算收支执行表</t>
  </si>
  <si>
    <t xml:space="preserve"> </t>
  </si>
  <si>
    <t>收        入</t>
  </si>
  <si>
    <t>支        出</t>
  </si>
  <si>
    <t>总        计</t>
  </si>
  <si>
    <t>一、农网还贷资金收入</t>
  </si>
  <si>
    <t>一、文化旅游体育与传媒支出</t>
  </si>
  <si>
    <t>二、港口建设费收入</t>
  </si>
  <si>
    <t>二、社会保障和就业支出</t>
  </si>
  <si>
    <t>三、国家电影事业发展专项资金收入</t>
  </si>
  <si>
    <t>三、城乡社镇支出</t>
  </si>
  <si>
    <t>四、国有土地收益基金收入</t>
  </si>
  <si>
    <t>四、农林水支出</t>
  </si>
  <si>
    <t>五、农业土地开发资金收入</t>
  </si>
  <si>
    <t>五、交通运输支出</t>
  </si>
  <si>
    <t>六、国有土地使用权出让收入</t>
  </si>
  <si>
    <t>六、其他支出</t>
  </si>
  <si>
    <t>七、大中型水库库镇基金收入</t>
  </si>
  <si>
    <t>七、债务付息支出</t>
  </si>
  <si>
    <t>八、彩票公益金收入</t>
  </si>
  <si>
    <t>八、债务发行费用支出</t>
  </si>
  <si>
    <t>九、小型水库移民扶助基金收入</t>
  </si>
  <si>
    <t>九、抗疫特别国债安排的支出</t>
  </si>
  <si>
    <t>十、污水处理费收入</t>
  </si>
  <si>
    <t>十一、彩票发行机构和彩票销售机构的业务费用收入</t>
  </si>
  <si>
    <t>十二、城市基础设施配套费收入</t>
  </si>
  <si>
    <t>十三、其他政府性基金收入</t>
  </si>
  <si>
    <t>十四、专项债务对应项目专项收入</t>
  </si>
  <si>
    <t>一、上级补助收入</t>
  </si>
  <si>
    <t>二、下级上解收入</t>
  </si>
  <si>
    <t xml:space="preserve">三、地方政府债务转贷收入 </t>
  </si>
  <si>
    <t>三、调出资金</t>
  </si>
  <si>
    <t xml:space="preserve">    地方政府债券转贷收入（新增）</t>
  </si>
  <si>
    <t>四、地方政府债务还本支出</t>
  </si>
  <si>
    <t xml:space="preserve">    地方政府债券转贷收入（再融资）</t>
  </si>
  <si>
    <t xml:space="preserve">    地方政府债券还本支出   </t>
  </si>
  <si>
    <t>四、上年结转</t>
  </si>
  <si>
    <t xml:space="preserve">    地方政府其他债务还本支出  </t>
  </si>
  <si>
    <t>注：1.本表直观反映2024年政府性基金预算收入与支出的平衡关系。
        2.收入总计（本级收入合计+转移性收入合计）=支出总计（本级支出合计+转移性支出合计）。</t>
  </si>
  <si>
    <t>表5</t>
  </si>
  <si>
    <t>2024年镇级政府性基金预算本级支出执行表</t>
  </si>
  <si>
    <t>项      目</t>
  </si>
  <si>
    <t>合      计</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</si>
  <si>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</si>
  <si>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</si>
  <si>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</si>
  <si>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</si>
  <si>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</si>
  <si>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</si>
  <si>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</si>
  <si>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</si>
  <si>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</si>
  <si>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</si>
  <si>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</si>
  <si>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</si>
  <si>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三峡水库库镇基金支出</t>
  </si>
  <si>
    <t xml:space="preserve">                解决移民遗留问题</t>
  </si>
  <si>
    <t xml:space="preserve">                其他三峡水库库镇基金支出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</si>
  <si>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</si>
  <si>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</si>
  <si>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</si>
  <si>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</si>
  <si>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</si>
  <si>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</si>
  <si>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</si>
  <si>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</si>
  <si>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</si>
  <si>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</si>
  <si>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</si>
  <si>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</si>
  <si>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</si>
  <si>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棚户镇改造专项债券付息支出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</si>
  <si>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</si>
  <si>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</si>
  <si>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</si>
  <si>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</si>
  <si>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注：本表详细反映2024年政府性基金预算本级支出情况，按预算法要求细化到功能分类项级科目。</t>
  </si>
  <si>
    <t>表6</t>
  </si>
  <si>
    <t xml:space="preserve">2024年镇级政府性基金预算转移支付收支执行表 </t>
  </si>
  <si>
    <t>上级补助收入</t>
  </si>
  <si>
    <t>补助下级支出</t>
  </si>
  <si>
    <t>大中型水库移民后期扶持基金</t>
  </si>
  <si>
    <t>小型水库移民扶助基金</t>
  </si>
  <si>
    <t>城市基础设施配套费</t>
  </si>
  <si>
    <t>国有土地使用权出让</t>
  </si>
  <si>
    <t>三峡水库库镇基金</t>
  </si>
  <si>
    <t>国家重大水利工程建设基金</t>
  </si>
  <si>
    <t>彩票公益金</t>
  </si>
  <si>
    <t>表7</t>
  </si>
  <si>
    <t xml:space="preserve">2024年镇级政府性基金预算转移支付支出执行表 </t>
  </si>
  <si>
    <t>项    目</t>
  </si>
  <si>
    <t>表8</t>
  </si>
  <si>
    <t>2024年镇级国有资本经营预算收支执行表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</si>
  <si>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</si>
  <si>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</si>
  <si>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</si>
  <si>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</si>
  <si>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</si>
  <si>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</si>
  <si>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国有企业退休人员社会化管理补助支出</t>
  </si>
  <si>
    <t>四、其他国有资本经营预算收入</t>
  </si>
  <si>
    <t xml:space="preserve">    国有企业棚户镇改造支出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</si>
  <si>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</si>
  <si>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</si>
  <si>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</si>
  <si>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</si>
  <si>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</si>
  <si>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三、其他国有资本经营预算支出</t>
  </si>
  <si>
    <t xml:space="preserve">    其他国有资本经营预算支出</t>
  </si>
  <si>
    <t>一、调出资金</t>
  </si>
  <si>
    <t>二、上年结转</t>
  </si>
  <si>
    <t>二、结转下年</t>
  </si>
  <si>
    <t>表9</t>
  </si>
  <si>
    <t>2024年全镇社会保险基金预算收支执行表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</si>
  <si>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</si>
  <si>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</si>
  <si>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</si>
  <si>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</si>
  <si>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</si>
  <si>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</si>
  <si>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</si>
  <si>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</si>
  <si>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</si>
  <si>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</si>
  <si>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城乡居民合作医疗保险基金</t>
  </si>
  <si>
    <t>三、失业保险基金收入</t>
  </si>
  <si>
    <t>三、失业保险基金支出</t>
  </si>
  <si>
    <t>四、工伤保险基金收入</t>
  </si>
  <si>
    <t>四、工伤保险基金支出</t>
  </si>
  <si>
    <t>本年收支结余</t>
  </si>
  <si>
    <t>注：按照市级统筹的管理方式，市级代编全市社会保险基金预算，数据在市级报表中列报，故该表为空。</t>
  </si>
  <si>
    <t xml:space="preserve">      </t>
  </si>
  <si>
    <t>表10</t>
  </si>
  <si>
    <t>2024年全镇社会保险基金预算结余执行表</t>
  </si>
  <si>
    <t>2023年决算数</t>
  </si>
  <si>
    <t>2024年执行数</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</si>
  <si>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</si>
  <si>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</si>
  <si>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</si>
  <si>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</si>
  <si>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</si>
  <si>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</si>
  <si>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</si>
  <si>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</si>
  <si>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</si>
  <si>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</si>
  <si>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</si>
  <si>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</si>
  <si>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</si>
  <si>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</si>
  <si>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</si>
  <si>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</si>
  <si>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表11</t>
  </si>
  <si>
    <t xml:space="preserve">2025年镇级一般公共预算收支预算表 </t>
  </si>
  <si>
    <t>总      计</t>
  </si>
  <si>
    <t>一、一般公共服务支出</t>
  </si>
  <si>
    <r>
      <rPr>
        <sz val="12"/>
        <color rgb="FF000000"/>
        <rFont val="Times New Roman"/>
        <charset val="134"/>
      </rPr>
      <t xml:space="preserve">        </t>
    </r>
    <r>
      <rPr>
        <sz val="12"/>
        <color rgb="FF000000"/>
        <rFont val="方正仿宋_GBK"/>
        <charset val="134"/>
      </rPr>
      <t>增值税</t>
    </r>
  </si>
  <si>
    <t>二、外交支出</t>
  </si>
  <si>
    <r>
      <rPr>
        <sz val="12"/>
        <color rgb="FF000000"/>
        <rFont val="Times New Roman"/>
        <charset val="134"/>
      </rPr>
      <t xml:space="preserve">        </t>
    </r>
    <r>
      <rPr>
        <sz val="12"/>
        <color rgb="FF000000"/>
        <rFont val="方正仿宋_GBK"/>
        <charset val="134"/>
      </rPr>
      <t>企业所得税</t>
    </r>
  </si>
  <si>
    <r>
      <rPr>
        <sz val="12"/>
        <color rgb="FF000000"/>
        <rFont val="Times New Roman"/>
        <charset val="134"/>
      </rPr>
      <t xml:space="preserve">        </t>
    </r>
    <r>
      <rPr>
        <sz val="12"/>
        <color rgb="FF000000"/>
        <rFont val="方正仿宋_GBK"/>
        <charset val="134"/>
      </rPr>
      <t>个人所得税</t>
    </r>
  </si>
  <si>
    <t>四、公共安全支出</t>
  </si>
  <si>
    <r>
      <rPr>
        <sz val="12"/>
        <color rgb="FF000000"/>
        <rFont val="Times New Roman"/>
        <charset val="134"/>
      </rPr>
      <t xml:space="preserve">        </t>
    </r>
    <r>
      <rPr>
        <sz val="12"/>
        <color rgb="FF000000"/>
        <rFont val="方正仿宋_GBK"/>
        <charset val="134"/>
      </rPr>
      <t>资源税</t>
    </r>
  </si>
  <si>
    <t>五、教育支出</t>
  </si>
  <si>
    <r>
      <rPr>
        <sz val="12"/>
        <color rgb="FF000000"/>
        <rFont val="Times New Roman"/>
        <charset val="134"/>
      </rPr>
      <t xml:space="preserve">        </t>
    </r>
    <r>
      <rPr>
        <sz val="12"/>
        <color rgb="FF000000"/>
        <rFont val="方正仿宋_GBK"/>
        <charset val="134"/>
      </rPr>
      <t>城市维护建设税</t>
    </r>
  </si>
  <si>
    <t>六、科学技术支出</t>
  </si>
  <si>
    <r>
      <rPr>
        <sz val="12"/>
        <color rgb="FF000000"/>
        <rFont val="Times New Roman"/>
        <charset val="134"/>
      </rPr>
      <t xml:space="preserve">        </t>
    </r>
    <r>
      <rPr>
        <sz val="12"/>
        <color rgb="FF000000"/>
        <rFont val="方正仿宋_GBK"/>
        <charset val="134"/>
      </rPr>
      <t>房产税</t>
    </r>
  </si>
  <si>
    <t>七、文化旅游体育与传媒支出</t>
  </si>
  <si>
    <r>
      <rPr>
        <sz val="12"/>
        <color rgb="FF000000"/>
        <rFont val="Times New Roman"/>
        <charset val="134"/>
      </rPr>
      <t xml:space="preserve">        </t>
    </r>
    <r>
      <rPr>
        <sz val="12"/>
        <color rgb="FF000000"/>
        <rFont val="方正仿宋_GBK"/>
        <charset val="134"/>
      </rPr>
      <t>印花税</t>
    </r>
  </si>
  <si>
    <t>八、社会保障和就业支出</t>
  </si>
  <si>
    <r>
      <rPr>
        <sz val="12"/>
        <color rgb="FF000000"/>
        <rFont val="Times New Roman"/>
        <charset val="134"/>
      </rPr>
      <t xml:space="preserve">        </t>
    </r>
    <r>
      <rPr>
        <sz val="12"/>
        <color rgb="FF000000"/>
        <rFont val="方正仿宋_GBK"/>
        <charset val="134"/>
      </rPr>
      <t>城镇土地使用税</t>
    </r>
  </si>
  <si>
    <t>九、卫生健康支出</t>
  </si>
  <si>
    <r>
      <rPr>
        <sz val="12"/>
        <color rgb="FF000000"/>
        <rFont val="Times New Roman"/>
        <charset val="134"/>
      </rPr>
      <t xml:space="preserve">        </t>
    </r>
    <r>
      <rPr>
        <sz val="12"/>
        <color rgb="FF000000"/>
        <rFont val="方正仿宋_GBK"/>
        <charset val="134"/>
      </rPr>
      <t>土地增值税</t>
    </r>
  </si>
  <si>
    <t>十、节能环保支出</t>
  </si>
  <si>
    <r>
      <rPr>
        <sz val="12"/>
        <color rgb="FF000000"/>
        <rFont val="Times New Roman"/>
        <charset val="134"/>
      </rPr>
      <t xml:space="preserve">        </t>
    </r>
    <r>
      <rPr>
        <sz val="12"/>
        <color rgb="FF000000"/>
        <rFont val="方正仿宋_GBK"/>
        <charset val="134"/>
      </rPr>
      <t>耕地占用税</t>
    </r>
  </si>
  <si>
    <r>
      <rPr>
        <sz val="12"/>
        <color rgb="FF000000"/>
        <rFont val="Times New Roman"/>
        <charset val="134"/>
      </rPr>
      <t xml:space="preserve">        </t>
    </r>
    <r>
      <rPr>
        <sz val="12"/>
        <color rgb="FF000000"/>
        <rFont val="方正仿宋_GBK"/>
        <charset val="134"/>
      </rPr>
      <t>契税</t>
    </r>
  </si>
  <si>
    <t>十二、农林水支出</t>
  </si>
  <si>
    <r>
      <rPr>
        <sz val="12"/>
        <color rgb="FF000000"/>
        <rFont val="Times New Roman"/>
        <charset val="134"/>
      </rPr>
      <t xml:space="preserve">        </t>
    </r>
    <r>
      <rPr>
        <sz val="12"/>
        <color rgb="FF000000"/>
        <rFont val="方正仿宋_GBK"/>
        <charset val="134"/>
      </rPr>
      <t>环境保护税</t>
    </r>
  </si>
  <si>
    <t>十三、交通运输支出</t>
  </si>
  <si>
    <r>
      <rPr>
        <sz val="12"/>
        <color rgb="FF000000"/>
        <rFont val="Times New Roman"/>
        <charset val="134"/>
      </rPr>
      <t xml:space="preserve">        </t>
    </r>
    <r>
      <rPr>
        <sz val="12"/>
        <color rgb="FF000000"/>
        <rFont val="方正仿宋_GBK"/>
        <charset val="134"/>
      </rPr>
      <t>其他税收收入</t>
    </r>
  </si>
  <si>
    <t>十四、资源勘探工业信息等支出</t>
  </si>
  <si>
    <t>十五、商业服务业等支出</t>
  </si>
  <si>
    <r>
      <rPr>
        <sz val="12"/>
        <color rgb="FF000000"/>
        <rFont val="Times New Roman"/>
        <charset val="134"/>
      </rPr>
      <t xml:space="preserve">        </t>
    </r>
    <r>
      <rPr>
        <sz val="12"/>
        <color rgb="FF000000"/>
        <rFont val="方正仿宋_GBK"/>
        <charset val="134"/>
      </rPr>
      <t>专项收入</t>
    </r>
  </si>
  <si>
    <r>
      <rPr>
        <sz val="12"/>
        <color rgb="FF000000"/>
        <rFont val="Times New Roman"/>
        <charset val="134"/>
      </rPr>
      <t xml:space="preserve">        </t>
    </r>
    <r>
      <rPr>
        <sz val="12"/>
        <color rgb="FF000000"/>
        <rFont val="方正仿宋_GBK"/>
        <charset val="134"/>
      </rPr>
      <t>行政事业性收费收入</t>
    </r>
  </si>
  <si>
    <r>
      <rPr>
        <sz val="12"/>
        <color rgb="FF000000"/>
        <rFont val="Times New Roman"/>
        <charset val="134"/>
      </rPr>
      <t xml:space="preserve">        </t>
    </r>
    <r>
      <rPr>
        <sz val="12"/>
        <color rgb="FF000000"/>
        <rFont val="方正仿宋_GBK"/>
        <charset val="134"/>
      </rPr>
      <t>罚没收入</t>
    </r>
  </si>
  <si>
    <t>十八、自然资源海洋气象等支出</t>
  </si>
  <si>
    <r>
      <rPr>
        <sz val="12"/>
        <color rgb="FF000000"/>
        <rFont val="Times New Roman"/>
        <charset val="134"/>
      </rPr>
      <t xml:space="preserve">        </t>
    </r>
    <r>
      <rPr>
        <sz val="12"/>
        <color rgb="FF000000"/>
        <rFont val="方正仿宋_GBK"/>
        <charset val="134"/>
      </rPr>
      <t>国有资源（资产）有偿使用收入</t>
    </r>
  </si>
  <si>
    <t>十九、住房保障支出</t>
  </si>
  <si>
    <r>
      <rPr>
        <sz val="12"/>
        <color rgb="FF000000"/>
        <rFont val="Times New Roman"/>
        <charset val="134"/>
      </rPr>
      <t xml:space="preserve">        </t>
    </r>
    <r>
      <rPr>
        <sz val="12"/>
        <color rgb="FF000000"/>
        <rFont val="方正仿宋_GBK"/>
        <charset val="134"/>
      </rPr>
      <t>政府住房基金收入</t>
    </r>
  </si>
  <si>
    <t>二十、粮油物资储备支出</t>
  </si>
  <si>
    <r>
      <rPr>
        <sz val="12"/>
        <color rgb="FF000000"/>
        <rFont val="Times New Roman"/>
        <charset val="134"/>
      </rPr>
      <t xml:space="preserve">        </t>
    </r>
    <r>
      <rPr>
        <sz val="12"/>
        <color rgb="FF000000"/>
        <rFont val="方正仿宋_GBK"/>
        <charset val="134"/>
      </rPr>
      <t>其他收入</t>
    </r>
  </si>
  <si>
    <t>二十一、灾害防治及应急管理支出</t>
  </si>
  <si>
    <t>二十二、预备费</t>
  </si>
  <si>
    <t>二十三、其他支出</t>
  </si>
  <si>
    <t>二十四、债务付息支出</t>
  </si>
  <si>
    <t>二十五、债务发行费用支出</t>
  </si>
  <si>
    <t>三、动用预算稳定调节基金</t>
  </si>
  <si>
    <t>四、调入资金</t>
  </si>
  <si>
    <t xml:space="preserve">        地方政府债券还本支出（再融资）</t>
  </si>
  <si>
    <t>五、地方政府债务转贷收入</t>
  </si>
  <si>
    <t xml:space="preserve">        地方政府其他债务还本支出</t>
  </si>
  <si>
    <t xml:space="preserve">        地方政府债券转贷收入（新增）</t>
  </si>
  <si>
    <t xml:space="preserve">        地方政府债券转贷收入（再融资）</t>
  </si>
  <si>
    <t>六、上年结转</t>
  </si>
  <si>
    <t>注：1.本表直观反映2025年一般公共预算收入与支出的平衡关系。
        2.收入总计（本级收入合计+转移性收入合计）=支出总计（本级支出合计+转移性支出合计）。</t>
  </si>
  <si>
    <t>表12</t>
  </si>
  <si>
    <t xml:space="preserve">2025年镇级一般公共预算本级支出预算表 </t>
  </si>
  <si>
    <t>预  算  数</t>
  </si>
  <si>
    <t xml:space="preserve">                人大立法</t>
  </si>
  <si>
    <t xml:space="preserve">        民族事务</t>
  </si>
  <si>
    <t xml:space="preserve">               民族工作专项</t>
  </si>
  <si>
    <t xml:space="preserve">                其他统战事务支出</t>
  </si>
  <si>
    <t xml:space="preserve">        社会工作事务</t>
  </si>
  <si>
    <t xml:space="preserve">                专项业务</t>
  </si>
  <si>
    <t xml:space="preserve">        财政对基本养老保险基金的补助</t>
  </si>
  <si>
    <t xml:space="preserve">                财政对其他基本养老保险基金的补助</t>
  </si>
  <si>
    <t xml:space="preserve">                其他医疗保障管理事务支出</t>
  </si>
  <si>
    <t xml:space="preserve">        天然林保护</t>
  </si>
  <si>
    <t xml:space="preserve">                 森林管护</t>
  </si>
  <si>
    <t xml:space="preserve">                社会保险补助</t>
  </si>
  <si>
    <t xml:space="preserve">                其他天然林保护支出</t>
  </si>
  <si>
    <t xml:space="preserve">                退耕现金</t>
  </si>
  <si>
    <t xml:space="preserve">                统计监测与信息服务</t>
  </si>
  <si>
    <t xml:space="preserve">                农村社会事业</t>
  </si>
  <si>
    <t xml:space="preserve">                农业生态资源保护</t>
  </si>
  <si>
    <t xml:space="preserve">                乡村道路建设</t>
  </si>
  <si>
    <t xml:space="preserve">                耕地建设与利用</t>
  </si>
  <si>
    <t xml:space="preserve">                技术推广与转化</t>
  </si>
  <si>
    <t xml:space="preserve">                退耕还林还草</t>
  </si>
  <si>
    <t xml:space="preserve">                水利行业业务管理</t>
  </si>
  <si>
    <t xml:space="preserve">                水利建设耕地及移民支出</t>
  </si>
  <si>
    <t xml:space="preserve">        制造业</t>
  </si>
  <si>
    <t xml:space="preserve">                其他制造业支出</t>
  </si>
  <si>
    <t xml:space="preserve">                 行政运行</t>
  </si>
  <si>
    <t xml:space="preserve">                自然资源规划及管理</t>
  </si>
  <si>
    <t xml:space="preserve">                地质矿产资源与环境调查</t>
  </si>
  <si>
    <t xml:space="preserve">                保障性租赁租房</t>
  </si>
  <si>
    <t xml:space="preserve">                其他保障性安居工程支出</t>
  </si>
  <si>
    <t>预备费</t>
  </si>
  <si>
    <t xml:space="preserve">        年初预留</t>
  </si>
  <si>
    <t xml:space="preserve">                年初预留</t>
  </si>
  <si>
    <t>注：本表详细反映2025年一般公共预算支出情况，按预算法要求细化到功能分类项级科目。</t>
  </si>
  <si>
    <t>表13</t>
  </si>
  <si>
    <t>2025年镇级一般公共预算本级支出预算表</t>
  </si>
  <si>
    <t>（按功能分类科目的基本支出和项目支出）</t>
  </si>
  <si>
    <t>项目</t>
  </si>
  <si>
    <t>小计</t>
  </si>
  <si>
    <t>基本支出</t>
  </si>
  <si>
    <t>项目支出</t>
  </si>
  <si>
    <t>合计</t>
  </si>
  <si>
    <t>十一、城乡社区支出</t>
  </si>
  <si>
    <t>注：在支出功能分类的基础上，为衔接表14，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</si>
  <si>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表14</t>
  </si>
  <si>
    <t xml:space="preserve">2025年镇级一般公共预算本级基本支出预算表 </t>
  </si>
  <si>
    <t>（按经济分类科目）</t>
  </si>
  <si>
    <t>预 算 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</si>
  <si>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</si>
  <si>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</si>
  <si>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</si>
  <si>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</si>
  <si>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</si>
  <si>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</si>
  <si>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</si>
  <si>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</si>
  <si>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</si>
  <si>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</si>
  <si>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</si>
  <si>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</si>
  <si>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</si>
  <si>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</si>
  <si>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</si>
  <si>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</si>
  <si>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</si>
  <si>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</si>
  <si>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</si>
  <si>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</si>
  <si>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</si>
  <si>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</si>
  <si>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离退休费</t>
  </si>
  <si>
    <t xml:space="preserve">        其他对个人和家庭补助</t>
  </si>
  <si>
    <t>机关资本性支出</t>
  </si>
  <si>
    <t xml:space="preserve">        基础设施建设</t>
  </si>
  <si>
    <t xml:space="preserve">        其他资本性支出</t>
  </si>
  <si>
    <t>对企业补助</t>
  </si>
  <si>
    <t xml:space="preserve">        费用补贴</t>
  </si>
  <si>
    <t>预备费及预留</t>
  </si>
  <si>
    <t xml:space="preserve">        预备费</t>
  </si>
  <si>
    <t>注：1.本表按照政府预算支出经济分类科目将镇级基本支出细化到款级科目。 
        2.本表的本级基本支出合计数与表13的本级基本支出合计数相等。</t>
  </si>
  <si>
    <t>表15</t>
  </si>
  <si>
    <t xml:space="preserve">2025年镇级一般公共预算转移支付支出预算表 </t>
  </si>
  <si>
    <t>表16</t>
  </si>
  <si>
    <t xml:space="preserve">2025年镇级政府性基金预算收支预算表 </t>
  </si>
  <si>
    <t>一、社会保障和就业支出</t>
  </si>
  <si>
    <t>二、国家电影事业发展专项资金</t>
  </si>
  <si>
    <t>二、城乡社镇支出</t>
  </si>
  <si>
    <t>三、国有土地收益基金收入</t>
  </si>
  <si>
    <t>三、农林水支出</t>
  </si>
  <si>
    <t>四、农业土地开发资金收入</t>
  </si>
  <si>
    <t>四、交通运输支出</t>
  </si>
  <si>
    <t>五、国有土地使用权出让收入</t>
  </si>
  <si>
    <t>五、其他支出</t>
  </si>
  <si>
    <t>六、大中型水库库镇基金收入</t>
  </si>
  <si>
    <t>六、债务付息支出</t>
  </si>
  <si>
    <t>七、彩票公益金收入</t>
  </si>
  <si>
    <t>七、债务发行费用支出</t>
  </si>
  <si>
    <t>八、小型水库移民扶助基金收入</t>
  </si>
  <si>
    <t>九、污水处理费收入</t>
  </si>
  <si>
    <t>十、彩票发行机构和彩票销售机构的业务费用</t>
  </si>
  <si>
    <t>十一、城市基础设施配套费收入</t>
  </si>
  <si>
    <t>二、地方政府债务转贷收入</t>
  </si>
  <si>
    <t>三、上年结转</t>
  </si>
  <si>
    <t>注：1.本表直观反映2025年政府性基金预算收入与支出的平衡关系。
        2.收入总计（本级收入合计+转移性收入合计）=支出总计（本级支出合计+转移性支出合计）。</t>
  </si>
  <si>
    <t>表17</t>
  </si>
  <si>
    <t xml:space="preserve">2025年镇级政府性基金预算本级支出预算表 </t>
  </si>
  <si>
    <t>注：本表详细反映2025年政府性基金预算本级支出安排情况，按预算法要求细化到功能分类项级科目。</t>
  </si>
  <si>
    <t>表18</t>
  </si>
  <si>
    <t xml:space="preserve">2025年镇级政府性基金预算转移支付收支预算表 </t>
  </si>
  <si>
    <t>收     入</t>
  </si>
  <si>
    <t>支     出</t>
  </si>
  <si>
    <t>表19</t>
  </si>
  <si>
    <t xml:space="preserve">2025年镇级政府性基金预算转移支付支出预算表 </t>
  </si>
  <si>
    <t>表20</t>
  </si>
  <si>
    <t xml:space="preserve">2025年镇级国有资本经营预算收支预算表 </t>
  </si>
  <si>
    <t xml:space="preserve">        国有企业棚户镇改造</t>
  </si>
  <si>
    <t xml:space="preserve">        “三供一业”移交补助支出</t>
  </si>
  <si>
    <t xml:space="preserve">        其他历史遗留及改革成本支出</t>
  </si>
  <si>
    <t xml:space="preserve">        支持科技进步支出</t>
  </si>
  <si>
    <t xml:space="preserve">        其他国有资本金注入</t>
  </si>
  <si>
    <t xml:space="preserve">        其他国有资本经营预算支出</t>
  </si>
  <si>
    <t>上年结转</t>
  </si>
  <si>
    <t>调出资金</t>
  </si>
  <si>
    <t>注：我镇无国有资本经营预算，故该表为空。</t>
  </si>
  <si>
    <t>表21</t>
  </si>
  <si>
    <t>2025年全镇社会保险基金预算收支预算表</t>
  </si>
  <si>
    <t>表22</t>
  </si>
  <si>
    <t>2025年全镇社会保险基金预算结余预算表</t>
  </si>
  <si>
    <t>2025年预算数</t>
  </si>
  <si>
    <t>表23</t>
  </si>
  <si>
    <t>2025年镇级“三公”经费预算表</t>
  </si>
  <si>
    <t>支          出</t>
  </si>
  <si>
    <t>合     计</t>
  </si>
  <si>
    <t>因公出国（境）费</t>
  </si>
  <si>
    <t>公务用车购置及运行费</t>
  </si>
  <si>
    <t xml:space="preserve">        其中：公务用车购置费</t>
  </si>
  <si>
    <t xml:space="preserve">                    公务用车运行费</t>
  </si>
  <si>
    <t>公务接待费</t>
  </si>
  <si>
    <t>注：经汇总，2025年镇级部门（单位）“三公”经费预算较2024年只减不增，严格落实了中央八项规定精神和党政机关过紧日子相关要求，严控“三公”经费支出预算。</t>
  </si>
  <si>
    <t>表24</t>
  </si>
  <si>
    <t>重庆市北碚区金刀峡镇2024年地方政府债券使用情况表</t>
  </si>
  <si>
    <t>序号</t>
  </si>
  <si>
    <t>项目名称</t>
  </si>
  <si>
    <t>项目领域</t>
  </si>
  <si>
    <t>债券性质</t>
  </si>
  <si>
    <t>债券规模</t>
  </si>
  <si>
    <t>发行时间
（年/月）</t>
  </si>
  <si>
    <t>已拨付金额</t>
  </si>
  <si>
    <t>拨付进度（%）</t>
  </si>
  <si>
    <t>表25</t>
  </si>
  <si>
    <t>重庆市北碚区金刀峡镇2025年地方政府债券资金安排表</t>
  </si>
  <si>
    <t>项目类型</t>
  </si>
  <si>
    <t>项目主管
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</si>
</sst>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_);[Red]\(#,##0\)"/>
    <numFmt numFmtId="179" formatCode="0.00_ "/>
    <numFmt numFmtId="180" formatCode="0.0_ "/>
    <numFmt numFmtId="181" formatCode="0.0"/>
  </numFmts>
  <fonts count="81">
    <font>
      <sz val="11"/>
      <color theme="1"/>
      <name val="宋体"/>
      <charset val="134"/>
      <scheme val="minor"/>
    </font>
    <font>
      <sz val="14"/>
      <name val="方正黑体_GBK"/>
      <charset val="134"/>
    </font>
    <font>
      <sz val="18"/>
      <color indexed="8"/>
      <name val="方正小标宋_GBK"/>
      <charset val="134"/>
    </font>
    <font>
      <sz val="12"/>
      <color indexed="8"/>
      <name val="方正仿宋_GBK"/>
      <charset val="134"/>
    </font>
    <font>
      <sz val="12"/>
      <color indexed="8"/>
      <name val="方正黑体_GBK"/>
      <charset val="134"/>
    </font>
    <font>
      <sz val="12"/>
      <color theme="1"/>
      <name val="方正仿宋_GBK"/>
      <charset val="134"/>
    </font>
    <font>
      <sz val="14"/>
      <color theme="1"/>
      <name val="方正黑体_GBK"/>
      <charset val="134"/>
    </font>
    <font>
      <sz val="14"/>
      <color indexed="8"/>
      <name val="方正黑体_GBK"/>
      <charset val="134"/>
    </font>
    <font>
      <sz val="18"/>
      <name val="方正小标宋_GBK"/>
      <charset val="134"/>
    </font>
    <font>
      <sz val="12"/>
      <name val="方正仿宋_GBK"/>
      <charset val="134"/>
    </font>
    <font>
      <sz val="12"/>
      <name val="方正黑体_GBK"/>
      <charset val="134"/>
    </font>
    <font>
      <sz val="18"/>
      <color theme="1"/>
      <name val="方正小标宋_GBK"/>
      <charset val="134"/>
    </font>
    <font>
      <sz val="12"/>
      <color theme="1"/>
      <name val="方正黑体_GBK"/>
      <charset val="134"/>
    </font>
    <font>
      <b/>
      <sz val="12"/>
      <color theme="1"/>
      <name val="方正仿宋_GBK"/>
      <charset val="134"/>
    </font>
    <font>
      <b/>
      <sz val="12"/>
      <name val="方正仿宋_GBK"/>
      <charset val="134"/>
    </font>
    <font>
      <b/>
      <sz val="12"/>
      <name val="方正黑体_GBK"/>
      <charset val="134"/>
    </font>
    <font>
      <sz val="9"/>
      <name val="宋体"/>
      <charset val="134"/>
    </font>
    <font>
      <sz val="12"/>
      <color rgb="FFFF0000"/>
      <name val="方正黑体_GBK"/>
      <charset val="134"/>
    </font>
    <font>
      <sz val="11"/>
      <name val="宋体"/>
      <charset val="134"/>
    </font>
    <font>
      <sz val="14"/>
      <color theme="1"/>
      <name val="方正楷体_GBK"/>
      <charset val="134"/>
    </font>
    <font>
      <sz val="14"/>
      <name val="方正楷体_GBK"/>
      <charset val="134"/>
    </font>
    <font>
      <sz val="12"/>
      <color theme="1"/>
      <name val="宋体"/>
      <charset val="134"/>
      <scheme val="minor"/>
    </font>
    <font>
      <b/>
      <sz val="11"/>
      <name val="宋体"/>
      <charset val="134"/>
      <scheme val="minor"/>
    </font>
    <font>
      <sz val="10"/>
      <color rgb="FF000000"/>
      <name val="Times New Roman"/>
      <charset val="134"/>
    </font>
    <font>
      <b/>
      <sz val="18"/>
      <name val="方正小标宋_GBK"/>
      <charset val="134"/>
    </font>
    <font>
      <b/>
      <sz val="12"/>
      <color indexed="8"/>
      <name val="方正仿宋_GBK"/>
      <charset val="134"/>
    </font>
    <font>
      <sz val="12"/>
      <color indexed="8"/>
      <name val="Times New Roman"/>
      <charset val="134"/>
    </font>
    <font>
      <sz val="12"/>
      <color rgb="FF000000"/>
      <name val="Times New Roman"/>
      <charset val="134"/>
    </font>
    <font>
      <b/>
      <sz val="12"/>
      <color theme="1"/>
      <name val="方正黑体_GBK"/>
      <charset val="134"/>
    </font>
    <font>
      <b/>
      <sz val="12"/>
      <color indexed="8"/>
      <name val="方正黑体_GBK"/>
      <charset val="134"/>
    </font>
    <font>
      <sz val="12"/>
      <color rgb="FF000000"/>
      <name val="方正仿宋_GBK"/>
      <charset val="134"/>
    </font>
    <font>
      <sz val="11"/>
      <color theme="1"/>
      <name val="Times New Roman"/>
      <charset val="134"/>
    </font>
    <font>
      <sz val="14"/>
      <color theme="1"/>
      <name val="Times New Roman"/>
      <charset val="134"/>
    </font>
    <font>
      <sz val="18"/>
      <color rgb="FF000000"/>
      <name val="方正黑体_GBK"/>
      <charset val="134"/>
    </font>
    <font>
      <sz val="16"/>
      <color rgb="FF000000"/>
      <name val="方正黑体_GBK"/>
      <charset val="134"/>
    </font>
    <font>
      <b/>
      <sz val="14"/>
      <color theme="1"/>
      <name val="方正楷体_GBK"/>
      <charset val="134"/>
    </font>
    <font>
      <sz val="14"/>
      <color theme="1"/>
      <name val="方正仿宋_GBK"/>
      <charset val="134"/>
    </font>
    <font>
      <sz val="16"/>
      <color rgb="FF000000"/>
      <name val="Times New Roman"/>
      <charset val="134"/>
    </font>
    <font>
      <sz val="22"/>
      <color theme="1"/>
      <name val="方正小标宋_GBK"/>
      <charset val="134"/>
    </font>
    <font>
      <sz val="22"/>
      <color theme="1"/>
      <name val="Times New Roman"/>
      <charset val="134"/>
    </font>
    <font>
      <sz val="18"/>
      <color theme="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sz val="12"/>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color rgb="FF000000"/>
      <name val="宋体"/>
      <charset val="134"/>
    </font>
  </fonts>
  <fills count="41">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rgb="FF000000"/>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9" applyNumberFormat="0" applyFill="0" applyAlignment="0" applyProtection="0">
      <alignment vertical="center"/>
    </xf>
    <xf numFmtId="0" fontId="47" fillId="0" borderId="9" applyNumberFormat="0" applyFill="0" applyAlignment="0" applyProtection="0">
      <alignment vertical="center"/>
    </xf>
    <xf numFmtId="0" fontId="48" fillId="0" borderId="10" applyNumberFormat="0" applyFill="0" applyAlignment="0" applyProtection="0">
      <alignment vertical="center"/>
    </xf>
    <xf numFmtId="0" fontId="48" fillId="0" borderId="0" applyNumberFormat="0" applyFill="0" applyBorder="0" applyAlignment="0" applyProtection="0">
      <alignment vertical="center"/>
    </xf>
    <xf numFmtId="0" fontId="49" fillId="4" borderId="11" applyNumberFormat="0" applyAlignment="0" applyProtection="0">
      <alignment vertical="center"/>
    </xf>
    <xf numFmtId="0" fontId="50" fillId="5" borderId="12" applyNumberFormat="0" applyAlignment="0" applyProtection="0">
      <alignment vertical="center"/>
    </xf>
    <xf numFmtId="0" fontId="51" fillId="5" borderId="11" applyNumberFormat="0" applyAlignment="0" applyProtection="0">
      <alignment vertical="center"/>
    </xf>
    <xf numFmtId="0" fontId="52" fillId="6" borderId="13" applyNumberFormat="0" applyAlignment="0" applyProtection="0">
      <alignment vertical="center"/>
    </xf>
    <xf numFmtId="0" fontId="53" fillId="0" borderId="14" applyNumberFormat="0" applyFill="0" applyAlignment="0" applyProtection="0">
      <alignment vertical="center"/>
    </xf>
    <xf numFmtId="0" fontId="54" fillId="0" borderId="15"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16" fillId="0" borderId="0">
      <alignment vertical="center"/>
    </xf>
    <xf numFmtId="0" fontId="60" fillId="34" borderId="16" applyNumberFormat="0" applyAlignment="0" applyProtection="0">
      <alignment vertical="center"/>
    </xf>
    <xf numFmtId="0" fontId="61" fillId="0" borderId="0" applyNumberFormat="0" applyFill="0" applyBorder="0" applyAlignment="0" applyProtection="0">
      <alignment vertical="center"/>
    </xf>
    <xf numFmtId="9" fontId="62" fillId="0" borderId="0" applyFont="0" applyFill="0" applyBorder="0" applyAlignment="0" applyProtection="0"/>
    <xf numFmtId="0" fontId="62" fillId="0" borderId="0">
      <alignment vertical="center"/>
    </xf>
    <xf numFmtId="0" fontId="62" fillId="0" borderId="0">
      <alignment vertical="center"/>
    </xf>
    <xf numFmtId="0" fontId="0" fillId="0" borderId="0">
      <alignment vertical="center"/>
    </xf>
    <xf numFmtId="0" fontId="63" fillId="0" borderId="17" applyNumberFormat="0" applyFill="0" applyAlignment="0" applyProtection="0">
      <alignment vertical="center"/>
    </xf>
    <xf numFmtId="0" fontId="62" fillId="0" borderId="0">
      <alignment vertical="center"/>
    </xf>
    <xf numFmtId="0" fontId="0" fillId="0" borderId="0">
      <alignment vertical="center"/>
    </xf>
    <xf numFmtId="0" fontId="64" fillId="34" borderId="18" applyNumberFormat="0" applyAlignment="0" applyProtection="0">
      <alignment vertical="center"/>
    </xf>
    <xf numFmtId="41" fontId="62" fillId="0" borderId="0" applyFont="0" applyFill="0" applyBorder="0" applyAlignment="0" applyProtection="0"/>
    <xf numFmtId="41" fontId="0" fillId="0" borderId="0" applyFont="0" applyFill="0" applyBorder="0" applyAlignment="0" applyProtection="0">
      <alignment vertical="center"/>
    </xf>
    <xf numFmtId="41" fontId="62" fillId="0" borderId="0" applyFont="0" applyFill="0" applyBorder="0" applyAlignment="0" applyProtection="0"/>
    <xf numFmtId="0" fontId="0" fillId="0" borderId="0">
      <alignment vertical="center"/>
    </xf>
    <xf numFmtId="41" fontId="62" fillId="0" borderId="0" applyFont="0" applyFill="0" applyBorder="0" applyAlignment="0" applyProtection="0"/>
    <xf numFmtId="0" fontId="65" fillId="35" borderId="0" applyNumberFormat="0" applyBorder="0" applyAlignment="0" applyProtection="0">
      <alignment vertical="center"/>
    </xf>
    <xf numFmtId="0" fontId="62" fillId="0" borderId="0">
      <alignment vertical="center"/>
    </xf>
    <xf numFmtId="0" fontId="62" fillId="0" borderId="0">
      <alignment vertical="center"/>
    </xf>
    <xf numFmtId="0" fontId="66" fillId="0" borderId="0" applyBorder="0">
      <alignment vertical="center"/>
    </xf>
    <xf numFmtId="0" fontId="67" fillId="0" borderId="19" applyNumberFormat="0" applyFill="0" applyAlignment="0" applyProtection="0">
      <alignment vertical="center"/>
    </xf>
    <xf numFmtId="0" fontId="68" fillId="0" borderId="20" applyNumberFormat="0" applyFill="0" applyAlignment="0" applyProtection="0">
      <alignment vertical="center"/>
    </xf>
    <xf numFmtId="0" fontId="68" fillId="0" borderId="0" applyNumberFormat="0" applyFill="0" applyBorder="0" applyAlignment="0" applyProtection="0">
      <alignment vertical="center"/>
    </xf>
    <xf numFmtId="0" fontId="69"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70" fillId="0" borderId="0">
      <alignment vertical="center"/>
    </xf>
    <xf numFmtId="0" fontId="62" fillId="0" borderId="0"/>
    <xf numFmtId="0" fontId="62" fillId="0" borderId="0"/>
    <xf numFmtId="0" fontId="62" fillId="0" borderId="0"/>
    <xf numFmtId="0" fontId="71" fillId="37" borderId="16" applyNumberFormat="0" applyAlignment="0" applyProtection="0">
      <alignment vertical="center"/>
    </xf>
    <xf numFmtId="0" fontId="0" fillId="0" borderId="0">
      <alignment vertical="center"/>
    </xf>
    <xf numFmtId="0" fontId="72" fillId="0" borderId="0">
      <alignment vertical="center"/>
    </xf>
    <xf numFmtId="0" fontId="66" fillId="0" borderId="0"/>
    <xf numFmtId="0" fontId="62" fillId="0" borderId="0"/>
    <xf numFmtId="0" fontId="62" fillId="0" borderId="0">
      <alignment vertical="center"/>
    </xf>
    <xf numFmtId="0" fontId="62" fillId="0" borderId="0">
      <alignment vertical="center"/>
    </xf>
    <xf numFmtId="0" fontId="62" fillId="0" borderId="0"/>
    <xf numFmtId="0" fontId="0" fillId="0" borderId="0">
      <alignment vertical="center"/>
    </xf>
    <xf numFmtId="0" fontId="0" fillId="0" borderId="0"/>
    <xf numFmtId="0" fontId="0" fillId="0" borderId="0">
      <alignment vertical="center"/>
    </xf>
    <xf numFmtId="0" fontId="62" fillId="0" borderId="0"/>
    <xf numFmtId="0" fontId="62" fillId="0" borderId="0"/>
    <xf numFmtId="0" fontId="0" fillId="0" borderId="0">
      <alignment vertical="center"/>
    </xf>
    <xf numFmtId="0" fontId="62" fillId="0" borderId="0"/>
    <xf numFmtId="0" fontId="0" fillId="0" borderId="0">
      <alignment vertical="center"/>
    </xf>
    <xf numFmtId="0" fontId="73" fillId="0" borderId="0"/>
    <xf numFmtId="0" fontId="62" fillId="38" borderId="21" applyNumberFormat="0" applyFont="0" applyAlignment="0" applyProtection="0">
      <alignment vertical="center"/>
    </xf>
    <xf numFmtId="0" fontId="72" fillId="0" borderId="0">
      <alignment vertical="center"/>
    </xf>
    <xf numFmtId="0" fontId="72" fillId="0" borderId="0">
      <alignment vertical="center"/>
    </xf>
    <xf numFmtId="0" fontId="66" fillId="0" borderId="0"/>
    <xf numFmtId="0" fontId="74" fillId="39" borderId="0" applyNumberFormat="0" applyBorder="0" applyAlignment="0" applyProtection="0">
      <alignment vertical="center"/>
    </xf>
    <xf numFmtId="0" fontId="75" fillId="0" borderId="22" applyNumberFormat="0" applyFill="0" applyAlignment="0" applyProtection="0">
      <alignment vertical="center"/>
    </xf>
    <xf numFmtId="0" fontId="76" fillId="40" borderId="23"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24" applyNumberFormat="0" applyFill="0" applyAlignment="0" applyProtection="0">
      <alignment vertical="center"/>
    </xf>
    <xf numFmtId="43" fontId="70" fillId="0" borderId="0" applyFont="0" applyFill="0" applyBorder="0" applyAlignment="0" applyProtection="0">
      <alignment vertical="center"/>
    </xf>
    <xf numFmtId="43" fontId="0" fillId="0" borderId="0" applyFont="0" applyFill="0" applyBorder="0" applyAlignment="0" applyProtection="0">
      <alignment vertical="center"/>
    </xf>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alignment vertical="center"/>
    </xf>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alignment vertical="center"/>
    </xf>
    <xf numFmtId="0" fontId="66" fillId="0" borderId="0"/>
  </cellStyleXfs>
  <cellXfs count="436">
    <xf numFmtId="0" fontId="0" fillId="0" borderId="0" xfId="0">
      <alignment vertical="center"/>
    </xf>
    <xf numFmtId="0" fontId="1" fillId="0" borderId="0" xfId="49" applyFont="1" applyAlignment="1"/>
    <xf numFmtId="0" fontId="2" fillId="0" borderId="0" xfId="100" applyFont="1" applyFill="1" applyAlignment="1">
      <alignment vertical="center"/>
    </xf>
    <xf numFmtId="0" fontId="3" fillId="0" borderId="0" xfId="100" applyFont="1" applyFill="1" applyAlignment="1">
      <alignment vertical="center"/>
    </xf>
    <xf numFmtId="0" fontId="4" fillId="0" borderId="0" xfId="100" applyFont="1" applyFill="1" applyAlignment="1">
      <alignment vertical="center"/>
    </xf>
    <xf numFmtId="0" fontId="5" fillId="0" borderId="0" xfId="0" applyFont="1">
      <alignment vertical="center"/>
    </xf>
    <xf numFmtId="0" fontId="6" fillId="0" borderId="0" xfId="73" applyFont="1" applyFill="1" applyAlignment="1">
      <alignment vertical="center"/>
    </xf>
    <xf numFmtId="0" fontId="7" fillId="0" borderId="0" xfId="100" applyFont="1" applyFill="1" applyAlignment="1">
      <alignment vertical="center"/>
    </xf>
    <xf numFmtId="0" fontId="8" fillId="0" borderId="0" xfId="100" applyFont="1" applyFill="1" applyAlignment="1">
      <alignment horizontal="center" vertical="center" wrapText="1"/>
    </xf>
    <xf numFmtId="0" fontId="9" fillId="0" borderId="0" xfId="100" applyFont="1" applyFill="1" applyBorder="1" applyAlignment="1">
      <alignment horizontal="right" vertical="center" wrapText="1"/>
    </xf>
    <xf numFmtId="0" fontId="10" fillId="0" borderId="1" xfId="100" applyFont="1" applyFill="1" applyBorder="1" applyAlignment="1">
      <alignment horizontal="center" vertical="center" wrapText="1"/>
    </xf>
    <xf numFmtId="0" fontId="10" fillId="0" borderId="1" xfId="100" applyFont="1" applyFill="1" applyBorder="1" applyAlignment="1">
      <alignment horizontal="right" vertical="center" wrapText="1"/>
    </xf>
    <xf numFmtId="0" fontId="9" fillId="0" borderId="1" xfId="100" applyFont="1" applyFill="1" applyBorder="1" applyAlignment="1">
      <alignment horizontal="center" vertical="center" wrapText="1"/>
    </xf>
    <xf numFmtId="0" fontId="9" fillId="0" borderId="1" xfId="100" applyFont="1" applyFill="1" applyBorder="1" applyAlignment="1">
      <alignment vertical="center" wrapText="1"/>
    </xf>
    <xf numFmtId="0" fontId="9" fillId="0" borderId="1" xfId="100" applyFont="1" applyFill="1" applyBorder="1" applyAlignment="1">
      <alignment horizontal="right" vertical="center" wrapText="1"/>
    </xf>
    <xf numFmtId="0" fontId="6"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Fill="1" applyAlignment="1"/>
    <xf numFmtId="0" fontId="12" fillId="0" borderId="0" xfId="0" applyFont="1" applyFill="1" applyAlignment="1"/>
    <xf numFmtId="0" fontId="9" fillId="0" borderId="0" xfId="100" applyFont="1" applyFill="1" applyAlignment="1">
      <alignment horizontal="right" vertical="center" wrapText="1"/>
    </xf>
    <xf numFmtId="0" fontId="10" fillId="0" borderId="2" xfId="100" applyFont="1" applyFill="1" applyBorder="1" applyAlignment="1">
      <alignment horizontal="center" vertical="center" wrapText="1"/>
    </xf>
    <xf numFmtId="0" fontId="10" fillId="0" borderId="3" xfId="100" applyFont="1" applyFill="1" applyBorder="1" applyAlignment="1">
      <alignment horizontal="center" vertical="center" wrapText="1"/>
    </xf>
    <xf numFmtId="0" fontId="10" fillId="0" borderId="4" xfId="100" applyFont="1" applyFill="1" applyBorder="1" applyAlignment="1">
      <alignment horizontal="center" vertical="center" wrapText="1"/>
    </xf>
    <xf numFmtId="9" fontId="10" fillId="0" borderId="1" xfId="100" applyNumberFormat="1" applyFont="1" applyFill="1" applyBorder="1" applyAlignment="1">
      <alignment horizontal="right" vertical="center" wrapText="1"/>
    </xf>
    <xf numFmtId="49" fontId="9" fillId="0" borderId="1" xfId="100" applyNumberFormat="1" applyFont="1" applyFill="1" applyBorder="1" applyAlignment="1">
      <alignment horizontal="center" vertical="center" wrapText="1"/>
    </xf>
    <xf numFmtId="0" fontId="6" fillId="0" borderId="0" xfId="0" applyFont="1" applyFill="1" applyAlignment="1"/>
    <xf numFmtId="0" fontId="11" fillId="0" borderId="0" xfId="0" applyFont="1" applyFill="1" applyAlignment="1"/>
    <xf numFmtId="0" fontId="1" fillId="0" borderId="0" xfId="49" applyFont="1" applyFill="1" applyAlignment="1">
      <alignment vertical="center"/>
    </xf>
    <xf numFmtId="0" fontId="8" fillId="0" borderId="0" xfId="49" applyFont="1" applyFill="1" applyAlignment="1">
      <alignment vertical="center"/>
    </xf>
    <xf numFmtId="0" fontId="9" fillId="0" borderId="0" xfId="49" applyFont="1" applyFill="1" applyAlignment="1">
      <alignment vertical="center"/>
    </xf>
    <xf numFmtId="0" fontId="6" fillId="0" borderId="0" xfId="73" applyFont="1" applyFill="1" applyAlignment="1">
      <alignment horizontal="left" vertical="center"/>
    </xf>
    <xf numFmtId="2" fontId="8" fillId="0" borderId="0" xfId="49" applyNumberFormat="1" applyFont="1" applyFill="1" applyAlignment="1" applyProtection="1">
      <alignment horizontal="center" vertical="center"/>
    </xf>
    <xf numFmtId="0" fontId="8" fillId="0" borderId="0" xfId="49" applyFont="1" applyFill="1" applyAlignment="1">
      <alignment horizontal="center" vertical="center"/>
    </xf>
    <xf numFmtId="2" fontId="9" fillId="0" borderId="0" xfId="49" applyNumberFormat="1" applyFont="1" applyFill="1" applyBorder="1" applyAlignment="1" applyProtection="1">
      <alignment horizontal="left" vertical="center"/>
    </xf>
    <xf numFmtId="2" fontId="9" fillId="0" borderId="0" xfId="49" applyNumberFormat="1" applyFont="1" applyFill="1" applyAlignment="1" applyProtection="1">
      <alignment horizontal="right" vertical="center"/>
    </xf>
    <xf numFmtId="0" fontId="12" fillId="0" borderId="1" xfId="92" applyFont="1" applyFill="1" applyBorder="1" applyAlignment="1">
      <alignment horizontal="center" vertical="center"/>
    </xf>
    <xf numFmtId="2" fontId="10" fillId="0" borderId="1" xfId="49" applyNumberFormat="1" applyFont="1" applyFill="1" applyBorder="1" applyAlignment="1" applyProtection="1">
      <alignment horizontal="center" vertical="center" wrapText="1"/>
    </xf>
    <xf numFmtId="1" fontId="5" fillId="0" borderId="1" xfId="92" applyNumberFormat="1" applyFont="1" applyFill="1" applyBorder="1" applyAlignment="1">
      <alignment horizontal="right" vertical="center"/>
    </xf>
    <xf numFmtId="0" fontId="5" fillId="0" borderId="1" xfId="92" applyFont="1" applyFill="1" applyBorder="1" applyAlignment="1">
      <alignment horizontal="left" vertical="center"/>
    </xf>
    <xf numFmtId="1" fontId="9" fillId="0" borderId="1" xfId="49" applyNumberFormat="1" applyFont="1" applyFill="1" applyBorder="1" applyAlignment="1">
      <alignment horizontal="right" vertical="center"/>
    </xf>
    <xf numFmtId="0" fontId="9" fillId="0" borderId="1" xfId="49" applyFont="1" applyFill="1" applyBorder="1" applyAlignment="1">
      <alignment horizontal="left" vertical="center"/>
    </xf>
    <xf numFmtId="0" fontId="9" fillId="2" borderId="0" xfId="49" applyFont="1" applyFill="1" applyAlignment="1">
      <alignment horizontal="left" vertical="center" wrapText="1"/>
    </xf>
    <xf numFmtId="0" fontId="10" fillId="0" borderId="0" xfId="49" applyFont="1" applyFill="1" applyAlignment="1">
      <alignment vertical="center"/>
    </xf>
    <xf numFmtId="2" fontId="9" fillId="0" borderId="0" xfId="49" applyNumberFormat="1" applyFont="1" applyFill="1" applyAlignment="1">
      <alignment vertical="center"/>
    </xf>
    <xf numFmtId="2" fontId="9" fillId="0" borderId="0" xfId="49" applyNumberFormat="1" applyFont="1" applyFill="1" applyAlignment="1" applyProtection="1">
      <alignment horizontal="center" vertical="center"/>
    </xf>
    <xf numFmtId="0" fontId="13" fillId="0" borderId="1" xfId="92" applyFont="1" applyFill="1" applyBorder="1" applyAlignment="1">
      <alignment vertical="center"/>
    </xf>
    <xf numFmtId="2" fontId="9" fillId="0" borderId="1" xfId="49" applyNumberFormat="1" applyFont="1" applyFill="1" applyBorder="1" applyAlignment="1" applyProtection="1">
      <alignment vertical="center" wrapText="1"/>
    </xf>
    <xf numFmtId="0" fontId="5" fillId="0" borderId="1" xfId="92" applyFont="1" applyFill="1" applyBorder="1" applyAlignment="1">
      <alignment vertical="center"/>
    </xf>
    <xf numFmtId="2" fontId="14" fillId="0" borderId="1" xfId="49" applyNumberFormat="1" applyFont="1" applyFill="1" applyBorder="1" applyAlignment="1" applyProtection="1">
      <alignment horizontal="center" vertical="center" wrapText="1"/>
    </xf>
    <xf numFmtId="0" fontId="9" fillId="0" borderId="1" xfId="49" applyFont="1" applyFill="1" applyBorder="1" applyAlignment="1">
      <alignment vertical="center"/>
    </xf>
    <xf numFmtId="0" fontId="13" fillId="0" borderId="1" xfId="92" applyFont="1" applyFill="1" applyBorder="1" applyAlignment="1">
      <alignment horizontal="left" vertical="center"/>
    </xf>
    <xf numFmtId="0" fontId="5" fillId="0" borderId="0" xfId="58" applyFont="1" applyFill="1" applyAlignment="1">
      <alignment horizontal="left" vertical="center" wrapText="1"/>
    </xf>
    <xf numFmtId="0" fontId="5" fillId="0" borderId="0" xfId="58" applyFont="1" applyFill="1" applyAlignment="1">
      <alignment vertical="center" wrapText="1"/>
    </xf>
    <xf numFmtId="0" fontId="9" fillId="0" borderId="0" xfId="87" applyFont="1" applyFill="1">
      <alignment vertical="center"/>
    </xf>
    <xf numFmtId="2" fontId="10" fillId="0" borderId="0" xfId="49" applyNumberFormat="1" applyFont="1" applyFill="1" applyAlignment="1">
      <alignment vertical="center"/>
    </xf>
    <xf numFmtId="0" fontId="1" fillId="0" borderId="0" xfId="87" applyFont="1" applyFill="1">
      <alignment vertical="center"/>
    </xf>
    <xf numFmtId="0" fontId="8" fillId="0" borderId="0" xfId="87" applyFont="1" applyFill="1">
      <alignment vertical="center"/>
    </xf>
    <xf numFmtId="0" fontId="10" fillId="0" borderId="0" xfId="87" applyFont="1" applyFill="1">
      <alignment vertical="center"/>
    </xf>
    <xf numFmtId="0" fontId="14" fillId="0" borderId="0" xfId="87" applyFont="1" applyFill="1">
      <alignment vertical="center"/>
    </xf>
    <xf numFmtId="0" fontId="9" fillId="0" borderId="0" xfId="87" applyFont="1" applyFill="1" applyAlignment="1">
      <alignment vertical="center"/>
    </xf>
    <xf numFmtId="0" fontId="11" fillId="0" borderId="0" xfId="73" applyFont="1" applyFill="1" applyAlignment="1">
      <alignment horizontal="center" vertical="center"/>
    </xf>
    <xf numFmtId="176" fontId="9" fillId="0" borderId="0" xfId="66" applyNumberFormat="1" applyFont="1" applyFill="1" applyBorder="1" applyAlignment="1">
      <alignment horizontal="center" vertical="center"/>
    </xf>
    <xf numFmtId="0" fontId="9" fillId="0" borderId="0" xfId="66" applyFont="1" applyFill="1" applyBorder="1" applyAlignment="1">
      <alignment horizontal="center" vertical="center"/>
    </xf>
    <xf numFmtId="0" fontId="9" fillId="0" borderId="0" xfId="66" applyFont="1" applyFill="1" applyBorder="1" applyAlignment="1">
      <alignment vertical="center"/>
    </xf>
    <xf numFmtId="0" fontId="5" fillId="0" borderId="0" xfId="73" applyFont="1" applyFill="1" applyBorder="1" applyAlignment="1">
      <alignment horizontal="right" vertical="center"/>
    </xf>
    <xf numFmtId="0" fontId="10" fillId="0" borderId="1" xfId="73" applyFont="1" applyFill="1" applyBorder="1" applyAlignment="1">
      <alignment horizontal="center" vertical="center"/>
    </xf>
    <xf numFmtId="177" fontId="10" fillId="0" borderId="1" xfId="85" applyNumberFormat="1" applyFont="1" applyFill="1" applyBorder="1" applyAlignment="1" applyProtection="1">
      <alignment horizontal="center" vertical="center" wrapText="1"/>
      <protection locked="0"/>
    </xf>
    <xf numFmtId="0" fontId="10" fillId="0" borderId="1" xfId="66" applyFont="1" applyFill="1" applyBorder="1" applyAlignment="1">
      <alignment horizontal="center" vertical="center"/>
    </xf>
    <xf numFmtId="176" fontId="15" fillId="0" borderId="1" xfId="0" applyNumberFormat="1" applyFont="1" applyFill="1" applyBorder="1" applyAlignment="1" applyProtection="1">
      <alignment vertical="center"/>
    </xf>
    <xf numFmtId="0" fontId="14" fillId="0" borderId="1" xfId="66" applyFont="1" applyFill="1" applyBorder="1" applyAlignment="1">
      <alignment horizontal="left" vertical="center"/>
    </xf>
    <xf numFmtId="176" fontId="14" fillId="0" borderId="1" xfId="0" applyNumberFormat="1" applyFont="1" applyFill="1" applyBorder="1" applyAlignment="1" applyProtection="1">
      <alignment vertical="center"/>
    </xf>
    <xf numFmtId="177" fontId="5" fillId="0" borderId="1" xfId="73" applyNumberFormat="1" applyFont="1" applyFill="1" applyBorder="1">
      <alignment vertical="center"/>
    </xf>
    <xf numFmtId="176" fontId="9" fillId="0" borderId="1" xfId="0" applyNumberFormat="1" applyFont="1" applyFill="1" applyBorder="1" applyAlignment="1" applyProtection="1">
      <alignment vertical="center"/>
    </xf>
    <xf numFmtId="177" fontId="5" fillId="0" borderId="1" xfId="73" applyNumberFormat="1" applyFont="1" applyFill="1" applyBorder="1" applyAlignment="1">
      <alignment horizontal="left" vertical="center" indent="1"/>
    </xf>
    <xf numFmtId="177" fontId="5" fillId="0" borderId="1" xfId="73" applyNumberFormat="1" applyFont="1" applyFill="1" applyBorder="1" applyAlignment="1">
      <alignment horizontal="left" vertical="center" wrapText="1" indent="1"/>
    </xf>
    <xf numFmtId="0" fontId="14" fillId="0" borderId="1" xfId="87" applyFont="1" applyFill="1" applyBorder="1" applyAlignment="1">
      <alignment horizontal="center" vertical="center"/>
    </xf>
    <xf numFmtId="0" fontId="13" fillId="0" borderId="1" xfId="87" applyFont="1" applyFill="1" applyBorder="1" applyAlignment="1">
      <alignment horizontal="center" vertical="center"/>
    </xf>
    <xf numFmtId="0" fontId="13" fillId="0" borderId="1" xfId="66" applyFont="1" applyFill="1" applyBorder="1" applyAlignment="1">
      <alignment horizontal="left" vertical="center"/>
    </xf>
    <xf numFmtId="0" fontId="6" fillId="0" borderId="0" xfId="58" applyFont="1" applyFill="1" applyAlignment="1">
      <alignment vertical="center"/>
    </xf>
    <xf numFmtId="0" fontId="11" fillId="0" borderId="0" xfId="58" applyFont="1" applyFill="1" applyAlignment="1">
      <alignment vertical="center"/>
    </xf>
    <xf numFmtId="0" fontId="9" fillId="0" borderId="0" xfId="58" applyFont="1" applyFill="1" applyAlignment="1">
      <alignment vertical="center"/>
    </xf>
    <xf numFmtId="0" fontId="10" fillId="0" borderId="0" xfId="58" applyFont="1" applyFill="1" applyAlignment="1">
      <alignment vertical="center"/>
    </xf>
    <xf numFmtId="0" fontId="14" fillId="0" borderId="0" xfId="58" applyFont="1" applyFill="1" applyAlignment="1">
      <alignment vertical="center"/>
    </xf>
    <xf numFmtId="0" fontId="16" fillId="0" borderId="0" xfId="63" applyFont="1" applyFill="1" applyAlignment="1"/>
    <xf numFmtId="0" fontId="5" fillId="0" borderId="0" xfId="58" applyFont="1" applyFill="1" applyAlignment="1">
      <alignment vertical="center"/>
    </xf>
    <xf numFmtId="177" fontId="5" fillId="0" borderId="0" xfId="58" applyNumberFormat="1" applyFont="1" applyFill="1" applyAlignment="1">
      <alignment horizontal="center" vertical="center"/>
    </xf>
    <xf numFmtId="178" fontId="5" fillId="0" borderId="0" xfId="58" applyNumberFormat="1" applyFont="1" applyFill="1" applyAlignment="1">
      <alignment vertical="center"/>
    </xf>
    <xf numFmtId="177" fontId="5" fillId="0" borderId="0" xfId="58" applyNumberFormat="1" applyFont="1" applyFill="1" applyAlignment="1">
      <alignment vertical="center"/>
    </xf>
    <xf numFmtId="178" fontId="6" fillId="0" borderId="0" xfId="58" applyNumberFormat="1" applyFont="1" applyFill="1" applyAlignment="1">
      <alignment vertical="center"/>
    </xf>
    <xf numFmtId="177" fontId="6" fillId="0" borderId="0" xfId="58" applyNumberFormat="1" applyFont="1" applyFill="1" applyAlignment="1">
      <alignment vertical="center"/>
    </xf>
    <xf numFmtId="0" fontId="5" fillId="0" borderId="0" xfId="58" applyFont="1" applyFill="1" applyBorder="1" applyAlignment="1">
      <alignment vertical="center"/>
    </xf>
    <xf numFmtId="177" fontId="9" fillId="0" borderId="0" xfId="58" applyNumberFormat="1" applyFont="1" applyFill="1" applyAlignment="1">
      <alignment horizontal="center" vertical="center"/>
    </xf>
    <xf numFmtId="178" fontId="9" fillId="0" borderId="0" xfId="58" applyNumberFormat="1" applyFont="1" applyFill="1" applyAlignment="1">
      <alignment vertical="center"/>
    </xf>
    <xf numFmtId="0" fontId="5" fillId="0" borderId="0" xfId="58" applyFont="1" applyFill="1" applyBorder="1" applyAlignment="1">
      <alignment horizontal="right" vertical="center"/>
    </xf>
    <xf numFmtId="0" fontId="10" fillId="0" borderId="1" xfId="89" applyFont="1" applyFill="1" applyBorder="1" applyAlignment="1">
      <alignment horizontal="center" vertical="center"/>
    </xf>
    <xf numFmtId="177" fontId="10" fillId="0" borderId="1" xfId="89" applyNumberFormat="1" applyFont="1" applyFill="1" applyBorder="1" applyAlignment="1">
      <alignment horizontal="center" vertical="center"/>
    </xf>
    <xf numFmtId="0" fontId="17" fillId="0" borderId="0" xfId="75" applyFont="1" applyFill="1" applyAlignment="1">
      <alignment vertical="center"/>
    </xf>
    <xf numFmtId="1" fontId="10" fillId="0" borderId="1" xfId="0" applyNumberFormat="1" applyFont="1" applyFill="1" applyBorder="1" applyAlignment="1" applyProtection="1">
      <alignment vertical="center"/>
    </xf>
    <xf numFmtId="0" fontId="14" fillId="0" borderId="1" xfId="58" applyFont="1" applyFill="1" applyBorder="1" applyAlignment="1">
      <alignment vertical="center"/>
    </xf>
    <xf numFmtId="1" fontId="14" fillId="0" borderId="1" xfId="0" applyNumberFormat="1" applyFont="1" applyFill="1" applyBorder="1" applyAlignment="1" applyProtection="1">
      <alignment vertical="center"/>
    </xf>
    <xf numFmtId="178" fontId="14" fillId="0" borderId="1" xfId="58" applyNumberFormat="1" applyFont="1" applyFill="1" applyBorder="1" applyAlignment="1">
      <alignment vertical="center"/>
    </xf>
    <xf numFmtId="3" fontId="9" fillId="0" borderId="1" xfId="0" applyNumberFormat="1" applyFont="1" applyFill="1" applyBorder="1" applyAlignment="1" applyProtection="1">
      <alignment vertical="center"/>
    </xf>
    <xf numFmtId="1" fontId="9"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horizontal="left" vertical="center" wrapText="1"/>
    </xf>
    <xf numFmtId="176" fontId="9" fillId="0" borderId="0" xfId="58" applyNumberFormat="1" applyFont="1" applyFill="1" applyAlignment="1">
      <alignment vertical="center"/>
    </xf>
    <xf numFmtId="0" fontId="5" fillId="0" borderId="1" xfId="58" applyFont="1" applyFill="1" applyBorder="1" applyAlignment="1">
      <alignment vertical="center"/>
    </xf>
    <xf numFmtId="1" fontId="9" fillId="0" borderId="1" xfId="77" applyNumberFormat="1" applyFont="1" applyFill="1" applyBorder="1" applyAlignment="1">
      <alignment horizontal="right" vertical="center"/>
    </xf>
    <xf numFmtId="0" fontId="9" fillId="0" borderId="0" xfId="58" applyFont="1" applyFill="1" applyBorder="1" applyAlignment="1">
      <alignment vertical="center"/>
    </xf>
    <xf numFmtId="0" fontId="9" fillId="0" borderId="1" xfId="58" applyFont="1" applyFill="1" applyBorder="1" applyAlignment="1">
      <alignment vertical="center"/>
    </xf>
    <xf numFmtId="0" fontId="14" fillId="0" borderId="1" xfId="0" applyFont="1" applyFill="1" applyBorder="1" applyAlignment="1">
      <alignment horizontal="left" vertical="center"/>
    </xf>
    <xf numFmtId="1" fontId="14" fillId="0" borderId="1" xfId="0" applyNumberFormat="1" applyFont="1" applyFill="1" applyBorder="1" applyAlignment="1">
      <alignment horizontal="right" vertical="center"/>
    </xf>
    <xf numFmtId="177" fontId="14" fillId="0" borderId="0" xfId="58" applyNumberFormat="1" applyFont="1" applyFill="1" applyAlignment="1">
      <alignment vertical="center"/>
    </xf>
    <xf numFmtId="0" fontId="18" fillId="0" borderId="5" xfId="63" applyFont="1" applyFill="1" applyBorder="1" applyAlignment="1">
      <alignment horizontal="left" vertical="center" wrapText="1"/>
    </xf>
    <xf numFmtId="0" fontId="6" fillId="0" borderId="0" xfId="90" applyFont="1" applyFill="1">
      <alignment vertical="center"/>
    </xf>
    <xf numFmtId="0" fontId="11" fillId="0" borderId="0" xfId="90" applyFont="1" applyFill="1">
      <alignment vertical="center"/>
    </xf>
    <xf numFmtId="0" fontId="19" fillId="0" borderId="0" xfId="90" applyFont="1" applyFill="1">
      <alignment vertical="center"/>
    </xf>
    <xf numFmtId="0" fontId="12" fillId="0" borderId="0" xfId="90" applyFont="1" applyFill="1">
      <alignment vertical="center"/>
    </xf>
    <xf numFmtId="0" fontId="0" fillId="0" borderId="0" xfId="90" applyFill="1">
      <alignment vertical="center"/>
    </xf>
    <xf numFmtId="0" fontId="5" fillId="0" borderId="0" xfId="90" applyFont="1" applyFill="1" applyAlignment="1">
      <alignment horizontal="left" vertical="center" indent="2"/>
    </xf>
    <xf numFmtId="0" fontId="5" fillId="0" borderId="0" xfId="90" applyFont="1" applyFill="1">
      <alignment vertical="center"/>
    </xf>
    <xf numFmtId="0" fontId="20" fillId="0" borderId="0" xfId="73" applyFont="1" applyFill="1" applyBorder="1" applyAlignment="1">
      <alignment horizontal="center" vertical="center"/>
    </xf>
    <xf numFmtId="0" fontId="9" fillId="0" borderId="0" xfId="73" applyFont="1" applyFill="1" applyBorder="1" applyAlignment="1">
      <alignment horizontal="left" vertical="center" indent="2"/>
    </xf>
    <xf numFmtId="176" fontId="5" fillId="0" borderId="0" xfId="0" applyNumberFormat="1" applyFont="1" applyFill="1" applyBorder="1" applyAlignment="1" applyProtection="1">
      <alignment horizontal="right" vertical="center"/>
      <protection locked="0"/>
    </xf>
    <xf numFmtId="14" fontId="10" fillId="0" borderId="1" xfId="85" applyNumberFormat="1" applyFont="1" applyFill="1" applyBorder="1" applyAlignment="1" applyProtection="1">
      <alignment horizontal="center" vertical="center"/>
      <protection locked="0"/>
    </xf>
    <xf numFmtId="177" fontId="12" fillId="0" borderId="1" xfId="85" applyNumberFormat="1" applyFont="1" applyFill="1" applyBorder="1" applyAlignment="1" applyProtection="1">
      <alignment horizontal="center" vertical="center" wrapText="1"/>
      <protection locked="0"/>
    </xf>
    <xf numFmtId="0" fontId="12" fillId="0" borderId="1" xfId="73" applyFont="1" applyFill="1" applyBorder="1">
      <alignment vertical="center"/>
    </xf>
    <xf numFmtId="1" fontId="12" fillId="0" borderId="1" xfId="85" applyNumberFormat="1" applyFont="1" applyFill="1" applyBorder="1" applyAlignment="1" applyProtection="1">
      <alignment horizontal="right" vertical="center" wrapText="1"/>
      <protection locked="0"/>
    </xf>
    <xf numFmtId="0" fontId="5" fillId="0" borderId="1" xfId="90" applyFont="1" applyFill="1" applyBorder="1" applyAlignment="1">
      <alignment horizontal="left" vertical="center"/>
    </xf>
    <xf numFmtId="1" fontId="5" fillId="0" borderId="1" xfId="90" applyNumberFormat="1" applyFont="1" applyFill="1" applyBorder="1" applyAlignment="1">
      <alignment horizontal="right" vertical="center"/>
    </xf>
    <xf numFmtId="0" fontId="21" fillId="0" borderId="0" xfId="90" applyFont="1" applyFill="1" applyAlignment="1">
      <alignment horizontal="left" vertical="center" wrapText="1"/>
    </xf>
    <xf numFmtId="0" fontId="21" fillId="0" borderId="0" xfId="90" applyFont="1" applyFill="1" applyAlignment="1">
      <alignment vertical="center" wrapText="1"/>
    </xf>
    <xf numFmtId="0" fontId="1" fillId="0" borderId="0" xfId="0" applyFont="1" applyFill="1" applyAlignment="1">
      <alignment vertical="center" wrapText="1"/>
    </xf>
    <xf numFmtId="0" fontId="8" fillId="0" borderId="0" xfId="0" applyFont="1" applyFill="1" applyAlignment="1">
      <alignment vertical="center" wrapText="1"/>
    </xf>
    <xf numFmtId="0" fontId="10" fillId="0" borderId="0" xfId="0" applyFont="1" applyFill="1" applyAlignment="1">
      <alignment vertical="center" wrapText="1"/>
    </xf>
    <xf numFmtId="0" fontId="15" fillId="0" borderId="0" xfId="0" applyFont="1" applyFill="1" applyAlignment="1">
      <alignment vertical="center" wrapText="1"/>
    </xf>
    <xf numFmtId="0" fontId="14" fillId="0" borderId="0" xfId="0" applyFont="1" applyFill="1" applyAlignment="1">
      <alignment vertical="center" wrapText="1"/>
    </xf>
    <xf numFmtId="0" fontId="22" fillId="0" borderId="0" xfId="0" applyFont="1" applyFill="1" applyAlignment="1">
      <alignment vertical="center" wrapText="1"/>
    </xf>
    <xf numFmtId="0" fontId="9" fillId="0" borderId="0" xfId="0" applyFont="1" applyFill="1" applyAlignment="1">
      <alignment vertical="center" wrapText="1"/>
    </xf>
    <xf numFmtId="0" fontId="6" fillId="0" borderId="0" xfId="73" applyFont="1" applyFill="1" applyAlignment="1">
      <alignment horizontal="left" vertical="center" wrapText="1"/>
    </xf>
    <xf numFmtId="0" fontId="11" fillId="0" borderId="0" xfId="73" applyFont="1" applyFill="1" applyAlignment="1">
      <alignment horizontal="center" vertical="center" wrapText="1"/>
    </xf>
    <xf numFmtId="0" fontId="9" fillId="0" borderId="0" xfId="73" applyFont="1" applyFill="1" applyBorder="1" applyAlignment="1">
      <alignment horizontal="right" vertical="center" wrapText="1"/>
    </xf>
    <xf numFmtId="176" fontId="5" fillId="0" borderId="0" xfId="0" applyNumberFormat="1" applyFont="1" applyFill="1" applyBorder="1" applyAlignment="1" applyProtection="1">
      <alignment horizontal="right" vertical="center" wrapText="1"/>
      <protection locked="0"/>
    </xf>
    <xf numFmtId="14" fontId="10" fillId="0" borderId="1" xfId="85" applyNumberFormat="1" applyFont="1" applyFill="1" applyBorder="1" applyAlignment="1" applyProtection="1">
      <alignment horizontal="center" vertical="center" wrapText="1"/>
      <protection locked="0"/>
    </xf>
    <xf numFmtId="0" fontId="12" fillId="0" borderId="1" xfId="73" applyFont="1" applyFill="1" applyBorder="1" applyAlignment="1">
      <alignment horizontal="left" vertical="center" wrapText="1"/>
    </xf>
    <xf numFmtId="1" fontId="12" fillId="0" borderId="1" xfId="73" applyNumberFormat="1" applyFont="1" applyFill="1" applyBorder="1" applyAlignment="1">
      <alignment horizontal="right" vertical="center" wrapText="1"/>
    </xf>
    <xf numFmtId="179" fontId="9" fillId="0" borderId="1" xfId="0" applyNumberFormat="1" applyFont="1" applyFill="1" applyBorder="1" applyAlignment="1">
      <alignment horizontal="left" vertical="center" wrapText="1"/>
    </xf>
    <xf numFmtId="1" fontId="9" fillId="0" borderId="1" xfId="0" applyNumberFormat="1" applyFont="1" applyFill="1" applyBorder="1" applyAlignment="1">
      <alignment horizontal="right" vertical="center" wrapText="1"/>
    </xf>
    <xf numFmtId="0" fontId="5" fillId="0" borderId="1" xfId="90" applyFont="1" applyFill="1" applyBorder="1" applyAlignment="1">
      <alignment horizontal="left" vertical="center" wrapText="1"/>
    </xf>
    <xf numFmtId="0" fontId="1"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vertical="center"/>
    </xf>
    <xf numFmtId="178" fontId="9" fillId="0" borderId="0" xfId="0" applyNumberFormat="1" applyFont="1" applyFill="1" applyAlignment="1">
      <alignment vertical="center" wrapText="1"/>
    </xf>
    <xf numFmtId="177" fontId="9" fillId="0" borderId="0" xfId="0" applyNumberFormat="1" applyFont="1" applyFill="1" applyAlignment="1">
      <alignment horizontal="right" vertical="center"/>
    </xf>
    <xf numFmtId="0" fontId="9" fillId="0" borderId="0" xfId="0" applyFont="1" applyFill="1" applyAlignment="1">
      <alignment vertical="center"/>
    </xf>
    <xf numFmtId="0" fontId="5" fillId="0" borderId="0" xfId="73" applyFont="1" applyFill="1" applyBorder="1" applyAlignment="1">
      <alignment horizontal="center" vertical="center" wrapText="1"/>
    </xf>
    <xf numFmtId="176" fontId="9" fillId="0" borderId="0"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wrapText="1"/>
    </xf>
    <xf numFmtId="0" fontId="10" fillId="0" borderId="0" xfId="74" applyFont="1" applyFill="1" applyAlignment="1">
      <alignment vertical="center"/>
    </xf>
    <xf numFmtId="178"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right" vertical="center"/>
    </xf>
    <xf numFmtId="1" fontId="10" fillId="0" borderId="0" xfId="75" applyNumberFormat="1" applyFont="1" applyFill="1" applyAlignment="1">
      <alignment vertical="center"/>
    </xf>
    <xf numFmtId="49" fontId="13" fillId="0" borderId="1" xfId="0" applyNumberFormat="1" applyFont="1" applyFill="1" applyBorder="1" applyAlignment="1" applyProtection="1">
      <alignment horizontal="left" vertical="center"/>
    </xf>
    <xf numFmtId="1" fontId="15"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horizontal="left" vertical="center"/>
    </xf>
    <xf numFmtId="0" fontId="5" fillId="0" borderId="5" xfId="90" applyFont="1" applyFill="1" applyBorder="1" applyAlignment="1">
      <alignment horizontal="left" vertical="center" wrapText="1"/>
    </xf>
    <xf numFmtId="0" fontId="1" fillId="0" borderId="0" xfId="0" applyFont="1" applyFill="1" applyAlignment="1"/>
    <xf numFmtId="0" fontId="8" fillId="0" borderId="0" xfId="0" applyFont="1" applyFill="1" applyAlignment="1"/>
    <xf numFmtId="0" fontId="10" fillId="0" borderId="0" xfId="0" applyFont="1" applyFill="1" applyAlignment="1"/>
    <xf numFmtId="0" fontId="14" fillId="0" borderId="0" xfId="0" applyFont="1" applyFill="1" applyAlignment="1"/>
    <xf numFmtId="177" fontId="9" fillId="0" borderId="0" xfId="0" applyNumberFormat="1" applyFont="1" applyFill="1" applyAlignment="1"/>
    <xf numFmtId="178" fontId="9" fillId="0" borderId="0" xfId="0" applyNumberFormat="1" applyFont="1" applyFill="1" applyAlignment="1">
      <alignment vertical="center"/>
    </xf>
    <xf numFmtId="177" fontId="9" fillId="0" borderId="0" xfId="0" applyNumberFormat="1" applyFont="1" applyFill="1" applyAlignment="1">
      <alignment horizontal="right"/>
    </xf>
    <xf numFmtId="0" fontId="9" fillId="0" borderId="0" xfId="0" applyFont="1" applyFill="1" applyAlignment="1"/>
    <xf numFmtId="0" fontId="5" fillId="0" borderId="0" xfId="73" applyFont="1" applyFill="1" applyBorder="1" applyAlignment="1">
      <alignment horizontal="center" vertical="center"/>
    </xf>
    <xf numFmtId="176" fontId="9" fillId="0" borderId="0" xfId="0" applyNumberFormat="1" applyFont="1" applyFill="1" applyAlignment="1" applyProtection="1">
      <alignment horizontal="right" vertical="center"/>
      <protection locked="0"/>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0" fillId="0" borderId="0" xfId="0" applyNumberFormat="1" applyFont="1" applyFill="1" applyAlignment="1">
      <alignment horizontal="center" vertical="center"/>
    </xf>
    <xf numFmtId="177" fontId="10" fillId="0" borderId="0" xfId="0" applyNumberFormat="1" applyFont="1" applyFill="1" applyAlignment="1">
      <alignment horizontal="right" vertical="center"/>
    </xf>
    <xf numFmtId="178" fontId="14" fillId="0" borderId="1" xfId="0" applyNumberFormat="1" applyFont="1" applyFill="1" applyBorder="1" applyAlignment="1">
      <alignment vertical="center"/>
    </xf>
    <xf numFmtId="177" fontId="14" fillId="0" borderId="0" xfId="0" applyNumberFormat="1" applyFont="1" applyFill="1" applyAlignment="1">
      <alignment horizontal="right" vertical="center"/>
    </xf>
    <xf numFmtId="176" fontId="9" fillId="0" borderId="0" xfId="0" applyNumberFormat="1" applyFont="1" applyFill="1" applyAlignment="1" applyProtection="1">
      <alignment vertical="center"/>
    </xf>
    <xf numFmtId="1" fontId="9" fillId="0" borderId="1" xfId="0" applyNumberFormat="1" applyFont="1" applyFill="1" applyBorder="1" applyAlignment="1">
      <alignment horizontal="right" vertical="center"/>
    </xf>
    <xf numFmtId="3" fontId="9" fillId="0" borderId="0" xfId="0" applyNumberFormat="1" applyFont="1" applyFill="1" applyAlignment="1" applyProtection="1">
      <alignment vertical="center"/>
    </xf>
    <xf numFmtId="3" fontId="9" fillId="0" borderId="1" xfId="0" applyNumberFormat="1" applyFont="1" applyFill="1" applyBorder="1" applyAlignment="1" applyProtection="1">
      <alignment vertical="center" wrapText="1"/>
    </xf>
    <xf numFmtId="177" fontId="9" fillId="0" borderId="1" xfId="0" applyNumberFormat="1" applyFont="1" applyFill="1" applyBorder="1" applyAlignment="1"/>
    <xf numFmtId="1" fontId="9" fillId="0" borderId="1" xfId="0" applyNumberFormat="1" applyFont="1" applyFill="1" applyBorder="1" applyAlignment="1"/>
    <xf numFmtId="0" fontId="3" fillId="0" borderId="1" xfId="74" applyFont="1" applyFill="1" applyBorder="1">
      <alignment vertical="center"/>
    </xf>
    <xf numFmtId="0" fontId="9" fillId="0" borderId="1" xfId="74" applyFont="1" applyFill="1" applyBorder="1">
      <alignment vertical="center"/>
    </xf>
    <xf numFmtId="0" fontId="3" fillId="0" borderId="1" xfId="75" applyFont="1" applyFill="1" applyBorder="1">
      <alignment vertical="center"/>
    </xf>
    <xf numFmtId="0" fontId="9" fillId="0" borderId="1" xfId="75" applyFont="1" applyFill="1" applyBorder="1">
      <alignment vertical="center"/>
    </xf>
    <xf numFmtId="0" fontId="5" fillId="0" borderId="0" xfId="90" applyFont="1" applyFill="1" applyAlignment="1">
      <alignment horizontal="left" vertical="center" wrapText="1"/>
    </xf>
    <xf numFmtId="0" fontId="13" fillId="0" borderId="0" xfId="90" applyFont="1" applyFill="1">
      <alignment vertical="center"/>
    </xf>
    <xf numFmtId="0" fontId="13" fillId="0" borderId="0" xfId="90" applyFont="1" applyFill="1" applyAlignment="1">
      <alignment horizontal="left" vertical="center" indent="1"/>
    </xf>
    <xf numFmtId="0" fontId="9" fillId="0" borderId="0" xfId="73" applyFont="1" applyFill="1" applyBorder="1" applyAlignment="1">
      <alignment horizontal="right" vertical="center"/>
    </xf>
    <xf numFmtId="0" fontId="10" fillId="0" borderId="1" xfId="93" applyFont="1" applyFill="1" applyBorder="1" applyAlignment="1">
      <alignment vertical="center"/>
    </xf>
    <xf numFmtId="1" fontId="10" fillId="0" borderId="1" xfId="73" applyNumberFormat="1" applyFont="1" applyFill="1" applyBorder="1" applyAlignment="1">
      <alignment horizontal="right" vertical="center"/>
    </xf>
    <xf numFmtId="0" fontId="13" fillId="0" borderId="1" xfId="90" applyFont="1" applyFill="1" applyBorder="1" applyAlignment="1">
      <alignment horizontal="left" vertical="center"/>
    </xf>
    <xf numFmtId="1" fontId="14" fillId="0" borderId="1" xfId="0" applyNumberFormat="1" applyFont="1" applyFill="1" applyBorder="1" applyAlignment="1">
      <alignment vertical="center"/>
    </xf>
    <xf numFmtId="0" fontId="21" fillId="0" borderId="0" xfId="90" applyFont="1" applyFill="1" applyBorder="1" applyAlignment="1">
      <alignment horizontal="left" vertical="center" wrapText="1"/>
    </xf>
    <xf numFmtId="0" fontId="20" fillId="0" borderId="0" xfId="0" applyFont="1" applyFill="1" applyAlignment="1">
      <alignment vertical="center"/>
    </xf>
    <xf numFmtId="0" fontId="14" fillId="0" borderId="0" xfId="0" applyFont="1" applyFill="1" applyAlignment="1">
      <alignment vertical="center"/>
    </xf>
    <xf numFmtId="0" fontId="20" fillId="0" borderId="0" xfId="0" applyFont="1" applyFill="1" applyBorder="1" applyAlignment="1">
      <alignment horizontal="center" vertical="center"/>
    </xf>
    <xf numFmtId="177" fontId="10" fillId="0" borderId="1" xfId="74" applyNumberFormat="1" applyFont="1" applyFill="1" applyBorder="1" applyAlignment="1">
      <alignment horizontal="center" vertical="center" wrapText="1"/>
    </xf>
    <xf numFmtId="0" fontId="10" fillId="0" borderId="0" xfId="0" applyFont="1" applyFill="1" applyAlignment="1">
      <alignment horizontal="center" vertical="center"/>
    </xf>
    <xf numFmtId="0" fontId="10" fillId="0" borderId="0" xfId="85" applyFont="1" applyFill="1" applyBorder="1" applyAlignment="1" applyProtection="1">
      <alignment vertical="center" wrapText="1"/>
      <protection locked="0"/>
    </xf>
    <xf numFmtId="49" fontId="14"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1" fontId="9" fillId="0" borderId="6" xfId="0" applyNumberFormat="1" applyFont="1" applyFill="1" applyBorder="1" applyAlignment="1">
      <alignment horizontal="right" vertical="center"/>
    </xf>
    <xf numFmtId="4" fontId="23"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5" fillId="0" borderId="0" xfId="75" applyFont="1" applyFill="1" applyAlignment="1">
      <alignment horizontal="left" vertical="center" wrapText="1"/>
    </xf>
    <xf numFmtId="0" fontId="1" fillId="0" borderId="0" xfId="85" applyFont="1" applyFill="1" applyBorder="1" applyAlignment="1" applyProtection="1">
      <alignment vertical="center"/>
      <protection locked="0"/>
    </xf>
    <xf numFmtId="0" fontId="8" fillId="0" borderId="0" xfId="85" applyFont="1" applyFill="1" applyBorder="1" applyAlignment="1" applyProtection="1">
      <alignment vertical="center"/>
      <protection locked="0"/>
    </xf>
    <xf numFmtId="0" fontId="20" fillId="0" borderId="0" xfId="85" applyFont="1" applyFill="1" applyBorder="1" applyAlignment="1" applyProtection="1">
      <alignment vertical="center"/>
      <protection locked="0"/>
    </xf>
    <xf numFmtId="0" fontId="10" fillId="0" borderId="0" xfId="85" applyFont="1" applyFill="1" applyBorder="1" applyAlignment="1" applyProtection="1">
      <alignment vertical="center"/>
      <protection locked="0"/>
    </xf>
    <xf numFmtId="0" fontId="9" fillId="0" borderId="0" xfId="85" applyFont="1" applyFill="1" applyBorder="1" applyAlignment="1" applyProtection="1">
      <alignment vertical="center"/>
      <protection locked="0"/>
    </xf>
    <xf numFmtId="177" fontId="9" fillId="0" borderId="0" xfId="85" applyNumberFormat="1" applyFont="1" applyFill="1" applyBorder="1" applyAlignment="1" applyProtection="1">
      <alignment vertical="center"/>
      <protection locked="0"/>
    </xf>
    <xf numFmtId="0" fontId="6" fillId="0" borderId="0" xfId="73" applyFont="1" applyFill="1" applyBorder="1" applyAlignment="1">
      <alignment horizontal="left" vertical="center"/>
    </xf>
    <xf numFmtId="0" fontId="11" fillId="0" borderId="0" xfId="73" applyFont="1" applyFill="1" applyBorder="1" applyAlignment="1">
      <alignment horizontal="center" vertical="center"/>
    </xf>
    <xf numFmtId="0" fontId="20" fillId="0" borderId="0" xfId="74" applyFont="1" applyFill="1" applyBorder="1" applyAlignment="1">
      <alignment horizontal="center" vertical="center"/>
    </xf>
    <xf numFmtId="0" fontId="5" fillId="0" borderId="0" xfId="74" applyFont="1" applyFill="1" applyBorder="1" applyAlignment="1">
      <alignment horizontal="center" vertical="center"/>
    </xf>
    <xf numFmtId="0" fontId="5" fillId="0" borderId="0" xfId="74" applyFont="1" applyFill="1" applyBorder="1" applyAlignment="1">
      <alignment horizontal="right" vertical="center"/>
    </xf>
    <xf numFmtId="0" fontId="10" fillId="0" borderId="1" xfId="74" applyFont="1" applyFill="1" applyBorder="1" applyAlignment="1">
      <alignment horizontal="center" vertical="center" wrapText="1"/>
    </xf>
    <xf numFmtId="1" fontId="10" fillId="0" borderId="1" xfId="94" applyNumberFormat="1" applyFont="1" applyFill="1" applyBorder="1" applyAlignment="1">
      <alignment horizontal="right" vertical="center"/>
    </xf>
    <xf numFmtId="0" fontId="3" fillId="0" borderId="1" xfId="75" applyFont="1" applyFill="1" applyBorder="1" applyAlignment="1">
      <alignment vertical="center"/>
    </xf>
    <xf numFmtId="1" fontId="5" fillId="0" borderId="1" xfId="0" applyNumberFormat="1" applyFont="1" applyFill="1" applyBorder="1" applyAlignment="1" applyProtection="1">
      <alignment horizontal="right" vertical="center"/>
    </xf>
    <xf numFmtId="49" fontId="5" fillId="0" borderId="1" xfId="0" applyNumberFormat="1" applyFont="1" applyFill="1" applyBorder="1" applyAlignment="1" applyProtection="1">
      <alignment vertical="center"/>
    </xf>
    <xf numFmtId="0" fontId="9" fillId="0" borderId="0" xfId="74" applyFont="1" applyFill="1" applyBorder="1" applyAlignment="1">
      <alignment horizontal="left" vertical="center" wrapText="1"/>
    </xf>
    <xf numFmtId="0" fontId="5" fillId="0" borderId="0" xfId="74" applyFont="1" applyFill="1" applyBorder="1" applyAlignment="1">
      <alignment horizontal="left" vertical="center" wrapText="1"/>
    </xf>
    <xf numFmtId="0" fontId="1" fillId="0" borderId="0" xfId="74" applyFont="1" applyFill="1" applyAlignment="1">
      <alignment vertical="center"/>
    </xf>
    <xf numFmtId="0" fontId="8" fillId="0" borderId="0" xfId="74" applyFont="1" applyFill="1" applyAlignment="1">
      <alignment vertical="center"/>
    </xf>
    <xf numFmtId="0" fontId="9" fillId="0" borderId="0" xfId="74" applyFont="1" applyFill="1" applyAlignment="1">
      <alignment vertical="center"/>
    </xf>
    <xf numFmtId="0" fontId="24" fillId="0" borderId="0" xfId="74" applyFont="1" applyFill="1" applyBorder="1" applyAlignment="1">
      <alignment horizontal="center" vertical="center"/>
    </xf>
    <xf numFmtId="0" fontId="9" fillId="0" borderId="0" xfId="74" applyFont="1" applyFill="1" applyBorder="1" applyAlignment="1">
      <alignment horizontal="right" vertical="center"/>
    </xf>
    <xf numFmtId="0" fontId="10" fillId="0" borderId="1" xfId="94" applyFont="1" applyFill="1" applyBorder="1" applyAlignment="1">
      <alignment horizontal="center" vertical="center"/>
    </xf>
    <xf numFmtId="49" fontId="10" fillId="0" borderId="1"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right" vertical="center"/>
    </xf>
    <xf numFmtId="0" fontId="10" fillId="0" borderId="0" xfId="74" applyFont="1" applyFill="1" applyBorder="1" applyAlignment="1">
      <alignment horizontal="center" vertical="center" wrapText="1"/>
    </xf>
    <xf numFmtId="179" fontId="14" fillId="0" borderId="1" xfId="74" applyNumberFormat="1" applyFont="1" applyFill="1" applyBorder="1" applyAlignment="1">
      <alignment vertical="center"/>
    </xf>
    <xf numFmtId="179" fontId="9" fillId="0" borderId="1" xfId="74" applyNumberFormat="1" applyFont="1" applyFill="1" applyBorder="1" applyAlignment="1">
      <alignment vertical="center"/>
    </xf>
    <xf numFmtId="0" fontId="9" fillId="0" borderId="1" xfId="74" applyFont="1" applyFill="1" applyBorder="1" applyAlignment="1">
      <alignment vertical="center"/>
    </xf>
    <xf numFmtId="4" fontId="9" fillId="0" borderId="1" xfId="74" applyNumberFormat="1" applyFont="1" applyFill="1" applyBorder="1" applyAlignment="1">
      <alignment vertical="center"/>
    </xf>
    <xf numFmtId="0" fontId="9" fillId="0" borderId="1" xfId="0" applyNumberFormat="1" applyFont="1" applyBorder="1" applyAlignment="1">
      <alignment horizontal="left" vertical="center"/>
    </xf>
    <xf numFmtId="0" fontId="14" fillId="0" borderId="1" xfId="0" applyNumberFormat="1" applyFont="1" applyFill="1" applyBorder="1" applyAlignment="1">
      <alignment horizontal="left" vertical="center"/>
    </xf>
    <xf numFmtId="0" fontId="9" fillId="0" borderId="5" xfId="74" applyFont="1" applyFill="1" applyBorder="1" applyAlignment="1">
      <alignment horizontal="left" vertical="center" wrapText="1"/>
    </xf>
    <xf numFmtId="0" fontId="6" fillId="0" borderId="0" xfId="75" applyFont="1" applyFill="1" applyAlignment="1">
      <alignment vertical="center" wrapText="1"/>
    </xf>
    <xf numFmtId="0" fontId="11" fillId="0" borderId="0" xfId="75" applyFont="1" applyFill="1" applyAlignment="1">
      <alignment vertical="center" wrapText="1"/>
    </xf>
    <xf numFmtId="0" fontId="12" fillId="0" borderId="0" xfId="75" applyFont="1" applyFill="1" applyAlignment="1">
      <alignment vertical="center" wrapText="1"/>
    </xf>
    <xf numFmtId="0" fontId="13" fillId="0" borderId="0" xfId="75" applyFont="1" applyFill="1" applyAlignment="1">
      <alignment vertical="center" wrapText="1"/>
    </xf>
    <xf numFmtId="0" fontId="5" fillId="0" borderId="0" xfId="75" applyFont="1" applyFill="1" applyAlignment="1">
      <alignment vertical="center" wrapText="1"/>
    </xf>
    <xf numFmtId="177" fontId="5" fillId="0" borderId="0" xfId="75" applyNumberFormat="1" applyFont="1" applyFill="1" applyAlignment="1">
      <alignment vertical="center" wrapText="1"/>
    </xf>
    <xf numFmtId="0" fontId="3" fillId="0" borderId="0" xfId="75" applyFont="1" applyFill="1" applyAlignment="1">
      <alignment horizontal="center" vertical="center" wrapText="1"/>
    </xf>
    <xf numFmtId="177" fontId="3" fillId="0" borderId="0" xfId="75" applyNumberFormat="1" applyFont="1" applyFill="1" applyAlignment="1">
      <alignment horizontal="center" vertical="center" wrapText="1"/>
    </xf>
    <xf numFmtId="0" fontId="5" fillId="0" borderId="0" xfId="73" applyFont="1" applyBorder="1" applyAlignment="1">
      <alignment horizontal="right" vertical="center" wrapText="1"/>
    </xf>
    <xf numFmtId="0" fontId="10" fillId="0" borderId="1" xfId="75" applyFont="1" applyFill="1" applyBorder="1" applyAlignment="1">
      <alignment horizontal="center" vertical="center" wrapText="1"/>
    </xf>
    <xf numFmtId="1" fontId="4" fillId="0" borderId="1" xfId="75" applyNumberFormat="1" applyFont="1" applyFill="1" applyBorder="1" applyAlignment="1">
      <alignment horizontal="right" vertical="center" wrapText="1"/>
    </xf>
    <xf numFmtId="0" fontId="14" fillId="0" borderId="1" xfId="102" applyFont="1" applyFill="1" applyBorder="1" applyAlignment="1" applyProtection="1">
      <alignment horizontal="left" vertical="center" wrapText="1"/>
      <protection locked="0"/>
    </xf>
    <xf numFmtId="1" fontId="25" fillId="0" borderId="1" xfId="75" applyNumberFormat="1" applyFont="1" applyFill="1" applyBorder="1" applyAlignment="1">
      <alignment horizontal="right" vertical="center" wrapText="1"/>
    </xf>
    <xf numFmtId="176" fontId="26" fillId="0" borderId="1" xfId="75" applyNumberFormat="1" applyFont="1" applyFill="1" applyBorder="1" applyAlignment="1">
      <alignment vertical="center" wrapText="1"/>
    </xf>
    <xf numFmtId="1" fontId="3" fillId="0" borderId="1" xfId="75" applyNumberFormat="1" applyFont="1" applyFill="1" applyBorder="1" applyAlignment="1">
      <alignment horizontal="right" vertical="center" wrapText="1"/>
    </xf>
    <xf numFmtId="0" fontId="3" fillId="0" borderId="1" xfId="75" applyFont="1" applyFill="1" applyBorder="1" applyAlignment="1">
      <alignment vertical="center" wrapText="1"/>
    </xf>
    <xf numFmtId="1" fontId="9" fillId="0" borderId="1" xfId="63" applyNumberFormat="1" applyFont="1" applyFill="1" applyBorder="1" applyAlignment="1" applyProtection="1">
      <alignment vertical="center" wrapText="1"/>
    </xf>
    <xf numFmtId="176" fontId="27" fillId="0" borderId="1" xfId="75" applyNumberFormat="1" applyFont="1" applyFill="1" applyBorder="1" applyAlignment="1">
      <alignment vertical="center" wrapText="1"/>
    </xf>
    <xf numFmtId="1" fontId="5" fillId="0" borderId="1" xfId="0" applyNumberFormat="1" applyFont="1" applyFill="1" applyBorder="1" applyAlignment="1">
      <alignment horizontal="right" vertical="center" wrapText="1"/>
    </xf>
    <xf numFmtId="49" fontId="5" fillId="0" borderId="1" xfId="0" applyNumberFormat="1" applyFont="1" applyFill="1" applyBorder="1" applyAlignment="1" applyProtection="1">
      <alignment vertical="center" wrapText="1"/>
    </xf>
    <xf numFmtId="1" fontId="5" fillId="0" borderId="1" xfId="75" applyNumberFormat="1" applyFont="1" applyFill="1" applyBorder="1" applyAlignment="1">
      <alignment horizontal="right" vertical="center" wrapText="1"/>
    </xf>
    <xf numFmtId="0" fontId="5" fillId="0" borderId="1" xfId="75" applyFont="1" applyFill="1" applyBorder="1" applyAlignment="1">
      <alignment vertical="center" wrapText="1"/>
    </xf>
    <xf numFmtId="1" fontId="5" fillId="0" borderId="1" xfId="73" applyNumberFormat="1" applyFont="1" applyFill="1" applyBorder="1" applyAlignment="1">
      <alignment horizontal="right" vertical="center" wrapText="1"/>
    </xf>
    <xf numFmtId="0" fontId="5" fillId="0" borderId="5" xfId="75" applyFont="1" applyFill="1" applyBorder="1" applyAlignment="1">
      <alignment horizontal="left" vertical="center" wrapText="1"/>
    </xf>
    <xf numFmtId="0" fontId="8" fillId="0" borderId="0" xfId="49" applyFont="1" applyAlignment="1"/>
    <xf numFmtId="0" fontId="10" fillId="0" borderId="0" xfId="49" applyFont="1" applyAlignment="1"/>
    <xf numFmtId="0" fontId="9" fillId="0" borderId="0" xfId="49" applyFont="1" applyAlignment="1"/>
    <xf numFmtId="0" fontId="8" fillId="0" borderId="0" xfId="49" applyFont="1" applyAlignment="1">
      <alignment horizontal="center" vertical="center"/>
    </xf>
    <xf numFmtId="2" fontId="9" fillId="0" borderId="0" xfId="49" applyNumberFormat="1" applyFont="1" applyBorder="1" applyAlignment="1" applyProtection="1">
      <alignment horizontal="left"/>
    </xf>
    <xf numFmtId="2" fontId="9" fillId="0" borderId="0" xfId="49" applyNumberFormat="1" applyFont="1" applyAlignment="1"/>
    <xf numFmtId="2" fontId="9" fillId="0" borderId="0" xfId="49" applyNumberFormat="1" applyFont="1" applyAlignment="1" applyProtection="1">
      <alignment horizontal="center" vertical="center"/>
    </xf>
    <xf numFmtId="0" fontId="9" fillId="0" borderId="0" xfId="49" applyFont="1" applyAlignment="1">
      <alignment vertical="center"/>
    </xf>
    <xf numFmtId="2" fontId="10" fillId="0" borderId="1" xfId="49" applyNumberFormat="1" applyFont="1" applyBorder="1" applyAlignment="1" applyProtection="1">
      <alignment horizontal="center" vertical="center" wrapText="1"/>
    </xf>
    <xf numFmtId="0" fontId="10" fillId="0" borderId="0" xfId="49" applyFont="1" applyAlignment="1">
      <alignment vertical="center"/>
    </xf>
    <xf numFmtId="0" fontId="13" fillId="0" borderId="1" xfId="92" applyFont="1" applyBorder="1" applyAlignment="1">
      <alignment vertical="center"/>
    </xf>
    <xf numFmtId="0" fontId="5" fillId="0" borderId="1" xfId="92" applyFont="1" applyBorder="1" applyAlignment="1">
      <alignment vertical="center"/>
    </xf>
    <xf numFmtId="2" fontId="14" fillId="0" borderId="1" xfId="49" applyNumberFormat="1" applyFont="1" applyBorder="1" applyAlignment="1" applyProtection="1">
      <alignment horizontal="center" vertical="center" wrapText="1"/>
    </xf>
    <xf numFmtId="0" fontId="9" fillId="0" borderId="1" xfId="49" applyFont="1" applyBorder="1" applyAlignment="1"/>
    <xf numFmtId="0" fontId="13" fillId="0" borderId="1" xfId="92" applyFont="1" applyBorder="1" applyAlignment="1">
      <alignment horizontal="center" vertical="center"/>
    </xf>
    <xf numFmtId="0" fontId="9" fillId="0" borderId="0" xfId="49" applyFont="1" applyAlignment="1">
      <alignment horizontal="left" vertical="center" wrapText="1"/>
    </xf>
    <xf numFmtId="2" fontId="10" fillId="0" borderId="0" xfId="49" applyNumberFormat="1" applyFont="1" applyAlignment="1">
      <alignment vertical="center"/>
    </xf>
    <xf numFmtId="0" fontId="1" fillId="0" borderId="0" xfId="87" applyFont="1" applyFill="1" applyAlignment="1">
      <alignment vertical="center" wrapText="1"/>
    </xf>
    <xf numFmtId="0" fontId="8" fillId="0" borderId="0" xfId="87" applyFont="1" applyFill="1" applyAlignment="1">
      <alignment vertical="center" wrapText="1"/>
    </xf>
    <xf numFmtId="0" fontId="10" fillId="0" borderId="0" xfId="87" applyFont="1" applyFill="1" applyAlignment="1">
      <alignment vertical="center" wrapText="1"/>
    </xf>
    <xf numFmtId="0" fontId="14" fillId="0" borderId="0" xfId="87" applyFont="1" applyFill="1" applyAlignment="1">
      <alignment vertical="center" wrapText="1"/>
    </xf>
    <xf numFmtId="0" fontId="9" fillId="0" borderId="0" xfId="87" applyFont="1" applyFill="1" applyAlignment="1">
      <alignment vertical="center" wrapText="1"/>
    </xf>
    <xf numFmtId="176" fontId="9" fillId="0" borderId="0" xfId="66" applyNumberFormat="1" applyFont="1" applyFill="1" applyBorder="1" applyAlignment="1">
      <alignment horizontal="center" vertical="center" wrapText="1"/>
    </xf>
    <xf numFmtId="0" fontId="9" fillId="0" borderId="0" xfId="66" applyFont="1" applyFill="1" applyBorder="1" applyAlignment="1">
      <alignment horizontal="center" vertical="center" wrapText="1"/>
    </xf>
    <xf numFmtId="0" fontId="9" fillId="0" borderId="0" xfId="66" applyFont="1" applyFill="1" applyBorder="1" applyAlignment="1">
      <alignment vertical="center" wrapText="1"/>
    </xf>
    <xf numFmtId="0" fontId="10" fillId="0" borderId="1" xfId="73" applyFont="1" applyFill="1" applyBorder="1" applyAlignment="1">
      <alignment horizontal="center" vertical="center" wrapText="1"/>
    </xf>
    <xf numFmtId="9" fontId="10" fillId="0" borderId="1" xfId="3" applyFont="1" applyFill="1" applyBorder="1" applyAlignment="1" applyProtection="1">
      <alignment horizontal="center" vertical="center" wrapText="1"/>
      <protection locked="0"/>
    </xf>
    <xf numFmtId="0" fontId="10" fillId="0" borderId="1" xfId="85" applyFont="1" applyFill="1" applyBorder="1" applyAlignment="1" applyProtection="1">
      <alignment horizontal="center" vertical="center" wrapText="1"/>
      <protection locked="0"/>
    </xf>
    <xf numFmtId="0" fontId="10" fillId="0" borderId="1" xfId="66" applyFont="1" applyFill="1" applyBorder="1" applyAlignment="1">
      <alignment horizontal="center" vertical="center" wrapText="1"/>
    </xf>
    <xf numFmtId="176" fontId="15" fillId="0" borderId="1" xfId="0" applyNumberFormat="1" applyFont="1" applyFill="1" applyBorder="1" applyAlignment="1" applyProtection="1">
      <alignment vertical="center" wrapText="1"/>
    </xf>
    <xf numFmtId="177" fontId="15" fillId="0" borderId="1" xfId="77" applyNumberFormat="1" applyFont="1" applyFill="1" applyBorder="1" applyAlignment="1">
      <alignment horizontal="right" vertical="center" wrapText="1"/>
    </xf>
    <xf numFmtId="180" fontId="28" fillId="0" borderId="1" xfId="73" applyNumberFormat="1" applyFont="1" applyFill="1" applyBorder="1" applyAlignment="1">
      <alignment vertical="center" wrapText="1"/>
    </xf>
    <xf numFmtId="0" fontId="14" fillId="0" borderId="1" xfId="66" applyFont="1" applyFill="1" applyBorder="1" applyAlignment="1">
      <alignment horizontal="left" vertical="center" wrapText="1"/>
    </xf>
    <xf numFmtId="176" fontId="14" fillId="0" borderId="1" xfId="0" applyNumberFormat="1" applyFont="1" applyFill="1" applyBorder="1" applyAlignment="1" applyProtection="1">
      <alignment vertical="center" wrapText="1"/>
    </xf>
    <xf numFmtId="177" fontId="14" fillId="0" borderId="1" xfId="77" applyNumberFormat="1" applyFont="1" applyFill="1" applyBorder="1" applyAlignment="1">
      <alignment horizontal="right" vertical="center" wrapText="1"/>
    </xf>
    <xf numFmtId="180" fontId="13" fillId="0" borderId="1" xfId="73" applyNumberFormat="1" applyFont="1" applyFill="1" applyBorder="1" applyAlignment="1">
      <alignment vertical="center" wrapText="1"/>
    </xf>
    <xf numFmtId="177" fontId="5" fillId="0" borderId="1" xfId="73" applyNumberFormat="1" applyFont="1" applyFill="1" applyBorder="1" applyAlignment="1">
      <alignment vertical="center" wrapText="1"/>
    </xf>
    <xf numFmtId="176" fontId="9" fillId="0" borderId="1" xfId="0" applyNumberFormat="1" applyFont="1" applyFill="1" applyBorder="1" applyAlignment="1" applyProtection="1">
      <alignment vertical="center" wrapText="1"/>
    </xf>
    <xf numFmtId="177" fontId="9" fillId="0" borderId="1" xfId="77" applyNumberFormat="1" applyFont="1" applyFill="1" applyBorder="1" applyAlignment="1">
      <alignment horizontal="right" vertical="center" wrapText="1"/>
    </xf>
    <xf numFmtId="180" fontId="5" fillId="0" borderId="1" xfId="73" applyNumberFormat="1" applyFont="1" applyFill="1" applyBorder="1" applyAlignment="1">
      <alignment vertical="center" wrapText="1"/>
    </xf>
    <xf numFmtId="0" fontId="9" fillId="0" borderId="1" xfId="87" applyFont="1" applyFill="1" applyBorder="1" applyAlignment="1">
      <alignment horizontal="center" vertical="center" wrapText="1"/>
    </xf>
    <xf numFmtId="0" fontId="5" fillId="0" borderId="1" xfId="87" applyFont="1" applyFill="1" applyBorder="1" applyAlignment="1">
      <alignment horizontal="center" vertical="center" wrapText="1"/>
    </xf>
    <xf numFmtId="0" fontId="5" fillId="0" borderId="1" xfId="66" applyFont="1" applyFill="1" applyBorder="1" applyAlignment="1">
      <alignment horizontal="left" vertical="center" wrapText="1"/>
    </xf>
    <xf numFmtId="0" fontId="5" fillId="0" borderId="0" xfId="73" applyFont="1" applyFill="1" applyAlignment="1">
      <alignment horizontal="right" vertical="center" wrapText="1"/>
    </xf>
    <xf numFmtId="0" fontId="13" fillId="0" borderId="0" xfId="58" applyFont="1" applyFill="1" applyAlignment="1">
      <alignment horizontal="center" vertical="center"/>
    </xf>
    <xf numFmtId="1" fontId="10" fillId="0" borderId="1" xfId="58" applyNumberFormat="1" applyFont="1" applyFill="1" applyBorder="1" applyAlignment="1">
      <alignment horizontal="right" vertical="center"/>
    </xf>
    <xf numFmtId="181" fontId="10" fillId="0" borderId="1" xfId="58" applyNumberFormat="1" applyFont="1" applyFill="1" applyBorder="1" applyAlignment="1">
      <alignment horizontal="right" vertical="center"/>
    </xf>
    <xf numFmtId="1" fontId="14" fillId="0" borderId="1" xfId="58" applyNumberFormat="1" applyFont="1" applyFill="1" applyBorder="1" applyAlignment="1">
      <alignment horizontal="right" vertical="center"/>
    </xf>
    <xf numFmtId="181" fontId="15" fillId="0" borderId="1" xfId="58" applyNumberFormat="1" applyFont="1" applyFill="1" applyBorder="1" applyAlignment="1">
      <alignment horizontal="right" vertical="center"/>
    </xf>
    <xf numFmtId="1" fontId="9" fillId="0" borderId="1" xfId="0" applyNumberFormat="1" applyFont="1" applyFill="1" applyBorder="1" applyAlignment="1" applyProtection="1">
      <alignment horizontal="right" vertical="center"/>
    </xf>
    <xf numFmtId="0" fontId="5" fillId="0" borderId="1" xfId="58" applyFont="1" applyFill="1" applyBorder="1" applyAlignment="1">
      <alignment vertical="center" wrapText="1"/>
    </xf>
    <xf numFmtId="0" fontId="5" fillId="0" borderId="1" xfId="58" applyFont="1" applyFill="1" applyBorder="1" applyAlignment="1">
      <alignment horizontal="left" vertical="center"/>
    </xf>
    <xf numFmtId="0" fontId="9" fillId="0" borderId="1" xfId="0" applyFont="1" applyFill="1" applyBorder="1" applyAlignment="1">
      <alignment horizontal="left" vertical="center"/>
    </xf>
    <xf numFmtId="0" fontId="5" fillId="0" borderId="0" xfId="58" applyFont="1" applyFill="1" applyAlignment="1">
      <alignment horizontal="right" vertical="center"/>
    </xf>
    <xf numFmtId="0" fontId="10" fillId="0" borderId="0" xfId="85" applyFont="1" applyFill="1" applyAlignment="1" applyProtection="1">
      <alignment horizontal="center" vertical="center" wrapText="1"/>
      <protection locked="0"/>
    </xf>
    <xf numFmtId="0" fontId="12" fillId="0" borderId="0" xfId="73" applyFont="1" applyFill="1" applyAlignment="1">
      <alignment vertical="center"/>
    </xf>
    <xf numFmtId="181" fontId="10" fillId="0" borderId="0" xfId="58" applyNumberFormat="1" applyFont="1" applyFill="1" applyAlignment="1">
      <alignment horizontal="right" vertical="center"/>
    </xf>
    <xf numFmtId="181" fontId="14" fillId="0" borderId="0" xfId="58" applyNumberFormat="1" applyFont="1" applyFill="1" applyAlignment="1">
      <alignment horizontal="right" vertical="center"/>
    </xf>
    <xf numFmtId="181" fontId="9" fillId="0" borderId="0" xfId="0" applyNumberFormat="1" applyFont="1" applyFill="1" applyAlignment="1" applyProtection="1">
      <alignment horizontal="right" vertical="center"/>
    </xf>
    <xf numFmtId="177" fontId="9" fillId="0" borderId="0" xfId="58" applyNumberFormat="1" applyFont="1" applyFill="1" applyAlignment="1">
      <alignment vertical="center"/>
    </xf>
    <xf numFmtId="181" fontId="5" fillId="0" borderId="0" xfId="58" applyNumberFormat="1" applyFont="1" applyFill="1" applyAlignment="1">
      <alignment horizontal="right" vertical="center"/>
    </xf>
    <xf numFmtId="177" fontId="12" fillId="0" borderId="1" xfId="85" applyNumberFormat="1" applyFont="1" applyFill="1" applyBorder="1" applyAlignment="1" applyProtection="1">
      <alignment horizontal="right" vertical="center" wrapText="1"/>
      <protection locked="0"/>
    </xf>
    <xf numFmtId="176" fontId="5" fillId="0" borderId="1" xfId="90" applyNumberFormat="1" applyFont="1" applyFill="1" applyBorder="1">
      <alignment vertical="center"/>
    </xf>
    <xf numFmtId="0" fontId="1"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15"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12" fillId="0" borderId="1" xfId="73" applyFont="1" applyFill="1" applyBorder="1" applyAlignment="1">
      <alignment horizontal="left" vertical="center"/>
    </xf>
    <xf numFmtId="180" fontId="12" fillId="0" borderId="1" xfId="73" applyNumberFormat="1" applyFont="1" applyFill="1" applyBorder="1" applyAlignment="1">
      <alignment horizontal="right" vertical="center"/>
    </xf>
    <xf numFmtId="1" fontId="12" fillId="0" borderId="1" xfId="73" applyNumberFormat="1" applyFont="1" applyFill="1" applyBorder="1" applyAlignment="1">
      <alignment horizontal="right" vertical="center"/>
    </xf>
    <xf numFmtId="179" fontId="9" fillId="0" borderId="1" xfId="0" applyNumberFormat="1" applyFont="1" applyFill="1" applyBorder="1" applyAlignment="1">
      <alignment horizontal="left" vertical="center"/>
    </xf>
    <xf numFmtId="180" fontId="9" fillId="0" borderId="1" xfId="0" applyNumberFormat="1" applyFont="1" applyFill="1" applyBorder="1" applyAlignment="1">
      <alignment horizontal="right" vertical="center"/>
    </xf>
    <xf numFmtId="0" fontId="1" fillId="0" borderId="0" xfId="89" applyFont="1" applyFill="1"/>
    <xf numFmtId="0" fontId="8" fillId="0" borderId="0" xfId="89" applyFont="1" applyFill="1"/>
    <xf numFmtId="0" fontId="10" fillId="0" borderId="0" xfId="89" applyFont="1" applyFill="1"/>
    <xf numFmtId="178" fontId="9" fillId="0" borderId="0" xfId="89" applyNumberFormat="1" applyFont="1" applyFill="1" applyAlignment="1">
      <alignment vertical="center"/>
    </xf>
    <xf numFmtId="0" fontId="9" fillId="0" borderId="0" xfId="89" applyFont="1" applyFill="1"/>
    <xf numFmtId="0" fontId="1" fillId="0" borderId="0" xfId="73" applyFont="1" applyFill="1" applyAlignment="1">
      <alignment horizontal="left" vertical="center"/>
    </xf>
    <xf numFmtId="0" fontId="8" fillId="0" borderId="0" xfId="73" applyFont="1" applyFill="1" applyAlignment="1">
      <alignment horizontal="center" vertical="center"/>
    </xf>
    <xf numFmtId="0" fontId="9" fillId="0" borderId="0" xfId="73" applyFont="1" applyFill="1" applyBorder="1" applyAlignment="1">
      <alignment horizontal="center" vertical="center"/>
    </xf>
    <xf numFmtId="1" fontId="10" fillId="0" borderId="1" xfId="0" applyNumberFormat="1" applyFont="1" applyFill="1" applyBorder="1" applyAlignment="1" applyProtection="1">
      <alignment horizontal="right" vertical="center"/>
    </xf>
    <xf numFmtId="1" fontId="14" fillId="0" borderId="1"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1" fillId="0" borderId="0" xfId="86" applyFont="1" applyFill="1" applyBorder="1" applyAlignment="1">
      <alignment vertical="center" wrapText="1"/>
    </xf>
    <xf numFmtId="0" fontId="8" fillId="0" borderId="0" xfId="86" applyFont="1" applyFill="1" applyBorder="1" applyAlignment="1">
      <alignment vertical="center" wrapText="1"/>
    </xf>
    <xf numFmtId="0" fontId="10" fillId="0" borderId="0" xfId="86" applyFont="1" applyFill="1" applyBorder="1" applyAlignment="1">
      <alignment vertical="center" wrapText="1"/>
    </xf>
    <xf numFmtId="0" fontId="14" fillId="0" borderId="0" xfId="86" applyFont="1" applyFill="1" applyBorder="1" applyAlignment="1">
      <alignment vertical="center" wrapText="1"/>
    </xf>
    <xf numFmtId="0" fontId="9" fillId="0" borderId="0" xfId="86" applyFont="1" applyFill="1" applyBorder="1" applyAlignment="1">
      <alignment vertical="center" wrapText="1"/>
    </xf>
    <xf numFmtId="177" fontId="9" fillId="0" borderId="0" xfId="86" applyNumberFormat="1" applyFont="1" applyFill="1" applyBorder="1" applyAlignment="1">
      <alignment vertical="center" wrapText="1"/>
    </xf>
    <xf numFmtId="178" fontId="9" fillId="0" borderId="0" xfId="86" applyNumberFormat="1" applyFont="1" applyFill="1" applyBorder="1" applyAlignment="1">
      <alignment vertical="center" wrapText="1"/>
    </xf>
    <xf numFmtId="0" fontId="6" fillId="0" borderId="0" xfId="73" applyFont="1" applyFill="1" applyBorder="1" applyAlignment="1">
      <alignment horizontal="left" vertical="center" wrapText="1"/>
    </xf>
    <xf numFmtId="0" fontId="11" fillId="0" borderId="0" xfId="73" applyFont="1" applyFill="1" applyBorder="1" applyAlignment="1">
      <alignment horizontal="center" vertical="center" wrapText="1"/>
    </xf>
    <xf numFmtId="0" fontId="10" fillId="0" borderId="1" xfId="86" applyFont="1" applyFill="1" applyBorder="1" applyAlignment="1">
      <alignment horizontal="center" vertical="center" wrapText="1"/>
    </xf>
    <xf numFmtId="181" fontId="4" fillId="0" borderId="1" xfId="75" applyNumberFormat="1" applyFont="1" applyFill="1" applyBorder="1" applyAlignment="1">
      <alignment horizontal="right" vertical="center" wrapText="1"/>
    </xf>
    <xf numFmtId="0" fontId="14" fillId="0" borderId="1" xfId="86" applyFont="1" applyFill="1" applyBorder="1" applyAlignment="1">
      <alignment horizontal="left" vertical="center" wrapText="1"/>
    </xf>
    <xf numFmtId="181" fontId="25" fillId="0" borderId="1" xfId="75" applyNumberFormat="1" applyFont="1" applyFill="1" applyBorder="1" applyAlignment="1">
      <alignment horizontal="right" vertical="center" wrapText="1"/>
    </xf>
    <xf numFmtId="1" fontId="13" fillId="0" borderId="1" xfId="73" applyNumberFormat="1" applyFont="1" applyFill="1" applyBorder="1" applyAlignment="1">
      <alignment horizontal="right" vertical="center" wrapText="1"/>
    </xf>
    <xf numFmtId="49" fontId="9" fillId="0" borderId="1" xfId="63" applyNumberFormat="1" applyFont="1" applyFill="1" applyBorder="1" applyAlignment="1">
      <alignment horizontal="left" vertical="center" wrapText="1"/>
    </xf>
    <xf numFmtId="1" fontId="9" fillId="0" borderId="1" xfId="0" applyNumberFormat="1" applyFont="1" applyFill="1" applyBorder="1" applyAlignment="1" applyProtection="1">
      <alignment horizontal="right" vertical="center" wrapText="1"/>
    </xf>
    <xf numFmtId="181" fontId="9" fillId="0" borderId="1" xfId="0" applyNumberFormat="1" applyFont="1" applyFill="1" applyBorder="1" applyAlignment="1" applyProtection="1">
      <alignment horizontal="right" vertical="center" wrapText="1"/>
    </xf>
    <xf numFmtId="0" fontId="5" fillId="0" borderId="1" xfId="73" applyFont="1" applyFill="1" applyBorder="1" applyAlignment="1">
      <alignment vertical="center" wrapText="1"/>
    </xf>
    <xf numFmtId="181" fontId="3" fillId="0" borderId="1" xfId="75" applyNumberFormat="1" applyFont="1" applyFill="1" applyBorder="1" applyAlignment="1">
      <alignment horizontal="right" vertical="center" wrapText="1"/>
    </xf>
    <xf numFmtId="181" fontId="13" fillId="0" borderId="1" xfId="73"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81" fontId="9" fillId="0" borderId="1" xfId="0" applyNumberFormat="1" applyFont="1" applyFill="1" applyBorder="1" applyAlignment="1">
      <alignment horizontal="right" vertical="center" wrapText="1"/>
    </xf>
    <xf numFmtId="0" fontId="3" fillId="0" borderId="1" xfId="74" applyFont="1" applyFill="1" applyBorder="1" applyAlignment="1">
      <alignment vertical="center" wrapText="1"/>
    </xf>
    <xf numFmtId="0" fontId="5" fillId="0" borderId="0" xfId="73" applyFont="1" applyFill="1" applyBorder="1" applyAlignment="1">
      <alignment horizontal="left" vertical="center" wrapText="1"/>
    </xf>
    <xf numFmtId="3" fontId="9" fillId="0" borderId="0" xfId="0" applyNumberFormat="1" applyFont="1" applyFill="1" applyAlignment="1" applyProtection="1">
      <alignment horizontal="center" vertical="center" wrapText="1"/>
    </xf>
    <xf numFmtId="0" fontId="12" fillId="0" borderId="0" xfId="73" applyFont="1" applyFill="1" applyAlignment="1">
      <alignment vertical="center" wrapText="1"/>
    </xf>
    <xf numFmtId="181" fontId="12" fillId="0" borderId="1" xfId="73" applyNumberFormat="1" applyFont="1" applyFill="1" applyBorder="1" applyAlignment="1">
      <alignment horizontal="right" vertical="center" wrapText="1"/>
    </xf>
    <xf numFmtId="181" fontId="5" fillId="0" borderId="1" xfId="73" applyNumberFormat="1" applyFont="1" applyFill="1" applyBorder="1" applyAlignment="1">
      <alignment horizontal="right" vertical="center" wrapText="1"/>
    </xf>
    <xf numFmtId="1" fontId="29" fillId="0" borderId="1" xfId="75" applyNumberFormat="1" applyFont="1" applyFill="1" applyBorder="1" applyAlignment="1">
      <alignment horizontal="right" vertical="center"/>
    </xf>
    <xf numFmtId="1" fontId="13" fillId="0" borderId="1" xfId="90" applyNumberFormat="1" applyFont="1" applyFill="1" applyBorder="1">
      <alignment vertical="center"/>
    </xf>
    <xf numFmtId="0" fontId="9" fillId="0" borderId="0" xfId="0" applyFont="1" applyFill="1" applyBorder="1" applyAlignment="1">
      <alignment vertical="center"/>
    </xf>
    <xf numFmtId="0" fontId="1" fillId="0" borderId="0" xfId="0" applyFont="1" applyFill="1" applyBorder="1" applyAlignment="1">
      <alignment vertical="center"/>
    </xf>
    <xf numFmtId="0" fontId="8" fillId="0" borderId="0" xfId="0" applyFont="1" applyFill="1" applyBorder="1" applyAlignment="1">
      <alignment vertical="center"/>
    </xf>
    <xf numFmtId="0" fontId="9" fillId="0" borderId="0" xfId="0" applyNumberFormat="1" applyFont="1" applyFill="1" applyAlignment="1">
      <alignment vertical="center" wrapText="1"/>
    </xf>
    <xf numFmtId="0" fontId="10" fillId="0" borderId="1" xfId="94" applyFont="1" applyFill="1" applyBorder="1" applyAlignment="1">
      <alignment horizontal="center" vertical="center" wrapText="1"/>
    </xf>
    <xf numFmtId="0" fontId="10" fillId="0" borderId="1" xfId="93"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102" applyNumberFormat="1" applyFont="1" applyFill="1" applyBorder="1" applyAlignment="1" applyProtection="1">
      <alignment horizontal="center" vertical="center" wrapText="1"/>
      <protection locked="0"/>
    </xf>
    <xf numFmtId="177" fontId="4" fillId="0" borderId="1" xfId="75" applyNumberFormat="1" applyFont="1" applyFill="1" applyBorder="1" applyAlignment="1">
      <alignment horizontal="right" vertical="center"/>
    </xf>
    <xf numFmtId="176" fontId="14" fillId="0" borderId="1" xfId="1" applyNumberFormat="1" applyFont="1" applyFill="1" applyBorder="1" applyAlignment="1" applyProtection="1">
      <alignment horizontal="right" vertical="center"/>
    </xf>
    <xf numFmtId="0" fontId="9" fillId="0" borderId="1" xfId="0" applyNumberFormat="1" applyFont="1" applyFill="1" applyBorder="1" applyAlignment="1">
      <alignment horizontal="left"/>
    </xf>
    <xf numFmtId="176" fontId="9" fillId="0" borderId="1" xfId="1" applyNumberFormat="1" applyFont="1" applyFill="1" applyBorder="1" applyAlignment="1" applyProtection="1">
      <alignment horizontal="right" vertical="center"/>
    </xf>
    <xf numFmtId="0" fontId="14" fillId="0" borderId="1" xfId="0" applyNumberFormat="1" applyFont="1" applyFill="1" applyBorder="1" applyAlignment="1">
      <alignment horizontal="left"/>
    </xf>
    <xf numFmtId="0" fontId="9" fillId="0" borderId="5" xfId="73" applyFont="1" applyFill="1" applyBorder="1" applyAlignment="1">
      <alignment horizontal="left" vertical="center" wrapText="1"/>
    </xf>
    <xf numFmtId="176" fontId="6" fillId="0" borderId="0" xfId="75" applyNumberFormat="1" applyFont="1" applyFill="1" applyAlignment="1">
      <alignment vertical="center" wrapText="1"/>
    </xf>
    <xf numFmtId="0" fontId="11" fillId="0" borderId="0" xfId="73" applyFont="1" applyFill="1" applyAlignment="1">
      <alignment vertical="center" wrapText="1"/>
    </xf>
    <xf numFmtId="0" fontId="13" fillId="0" borderId="0" xfId="73" applyFont="1" applyFill="1" applyAlignment="1">
      <alignment vertical="center" wrapText="1"/>
    </xf>
    <xf numFmtId="0" fontId="5" fillId="0" borderId="0" xfId="73" applyFont="1" applyFill="1" applyAlignment="1">
      <alignment horizontal="left" vertical="center" wrapText="1"/>
    </xf>
    <xf numFmtId="0" fontId="5" fillId="0" borderId="0" xfId="73" applyFont="1" applyFill="1" applyAlignment="1">
      <alignment vertical="center" wrapText="1"/>
    </xf>
    <xf numFmtId="9" fontId="5" fillId="0" borderId="0" xfId="3" applyFont="1" applyFill="1" applyBorder="1" applyAlignment="1" applyProtection="1">
      <alignment vertical="center" wrapText="1"/>
    </xf>
    <xf numFmtId="176" fontId="6" fillId="0" borderId="0" xfId="73" applyNumberFormat="1" applyFont="1" applyFill="1" applyAlignment="1">
      <alignment horizontal="left" vertical="center" wrapText="1"/>
    </xf>
    <xf numFmtId="9" fontId="11" fillId="0" borderId="0" xfId="3" applyFont="1" applyFill="1" applyBorder="1" applyAlignment="1" applyProtection="1">
      <alignment horizontal="center" vertical="center" wrapText="1"/>
    </xf>
    <xf numFmtId="0" fontId="5" fillId="0" borderId="0" xfId="73" applyFont="1" applyFill="1" applyAlignment="1">
      <alignment horizontal="center" vertical="center" wrapText="1"/>
    </xf>
    <xf numFmtId="9" fontId="5" fillId="0" borderId="0" xfId="3" applyFont="1" applyFill="1" applyBorder="1" applyAlignment="1" applyProtection="1">
      <alignment horizontal="center" vertical="center" wrapText="1"/>
    </xf>
    <xf numFmtId="181" fontId="13" fillId="0" borderId="1" xfId="3" applyNumberFormat="1" applyFont="1" applyFill="1" applyBorder="1" applyAlignment="1" applyProtection="1">
      <alignment horizontal="right" vertical="center" wrapText="1"/>
    </xf>
    <xf numFmtId="1" fontId="9" fillId="0" borderId="1" xfId="73" applyNumberFormat="1" applyFont="1" applyFill="1" applyBorder="1" applyAlignment="1" applyProtection="1">
      <alignment vertical="center" wrapText="1"/>
    </xf>
    <xf numFmtId="181" fontId="5" fillId="0" borderId="1" xfId="3" applyNumberFormat="1" applyFont="1" applyFill="1" applyBorder="1" applyAlignment="1" applyProtection="1">
      <alignment horizontal="right" vertical="center" wrapText="1"/>
    </xf>
    <xf numFmtId="176" fontId="30" fillId="0" borderId="1" xfId="75" applyNumberFormat="1" applyFont="1" applyFill="1" applyBorder="1" applyAlignment="1">
      <alignment vertical="center" wrapText="1"/>
    </xf>
    <xf numFmtId="0" fontId="5" fillId="0" borderId="5" xfId="73" applyFont="1" applyFill="1" applyBorder="1" applyAlignment="1">
      <alignment horizontal="left" vertical="center" wrapText="1"/>
    </xf>
    <xf numFmtId="9" fontId="5" fillId="0" borderId="5" xfId="3" applyFont="1" applyFill="1" applyBorder="1" applyAlignment="1" applyProtection="1">
      <alignment horizontal="left" vertical="center" wrapText="1"/>
    </xf>
    <xf numFmtId="0" fontId="3" fillId="0" borderId="7" xfId="75" applyFont="1" applyFill="1" applyBorder="1" applyAlignment="1">
      <alignment horizontal="center" vertical="center" wrapText="1"/>
    </xf>
    <xf numFmtId="180" fontId="3" fillId="0" borderId="1" xfId="75" applyNumberFormat="1" applyFont="1" applyFill="1" applyBorder="1" applyAlignment="1">
      <alignment horizontal="right" vertical="center" wrapText="1"/>
    </xf>
    <xf numFmtId="0" fontId="31" fillId="0" borderId="0" xfId="0" applyFont="1" applyAlignment="1">
      <alignment vertical="center"/>
    </xf>
    <xf numFmtId="0" fontId="32" fillId="0" borderId="0" xfId="0" applyFont="1" applyAlignment="1">
      <alignment vertical="center"/>
    </xf>
    <xf numFmtId="0" fontId="31" fillId="0" borderId="0" xfId="76" applyFont="1" applyAlignment="1">
      <alignment vertical="center"/>
    </xf>
    <xf numFmtId="0" fontId="33" fillId="0" borderId="0" xfId="0" applyFont="1" applyFill="1" applyAlignment="1">
      <alignment horizontal="center" vertical="center"/>
    </xf>
    <xf numFmtId="0" fontId="34" fillId="0" borderId="0" xfId="0" applyFont="1" applyFill="1" applyBorder="1" applyAlignment="1">
      <alignment horizontal="left" vertical="center"/>
    </xf>
    <xf numFmtId="0" fontId="35" fillId="0" borderId="0" xfId="0" applyFont="1" applyFill="1" applyBorder="1" applyAlignment="1">
      <alignment vertical="center"/>
    </xf>
    <xf numFmtId="0" fontId="36" fillId="0" borderId="0" xfId="76" applyFont="1" applyBorder="1" applyAlignment="1">
      <alignment vertical="center"/>
    </xf>
    <xf numFmtId="0" fontId="35" fillId="0" borderId="0" xfId="0" applyFont="1" applyBorder="1" applyAlignment="1">
      <alignment vertical="center"/>
    </xf>
    <xf numFmtId="0" fontId="36" fillId="0" borderId="0" xfId="76" applyFont="1" applyFill="1" applyBorder="1" applyAlignment="1">
      <alignment vertical="center"/>
    </xf>
    <xf numFmtId="0" fontId="32" fillId="0" borderId="0" xfId="76" applyFont="1" applyBorder="1" applyAlignment="1">
      <alignment vertical="center"/>
    </xf>
    <xf numFmtId="0" fontId="36" fillId="0" borderId="0" xfId="76" applyFont="1" applyBorder="1" applyAlignment="1">
      <alignment vertical="center" wrapText="1"/>
    </xf>
    <xf numFmtId="0" fontId="37" fillId="0" borderId="0" xfId="0" applyFont="1" applyFill="1" applyBorder="1" applyAlignment="1">
      <alignment horizontal="left" vertical="center"/>
    </xf>
    <xf numFmtId="0" fontId="0" fillId="0" borderId="0" xfId="92">
      <alignment vertical="center"/>
    </xf>
    <xf numFmtId="0" fontId="6" fillId="0" borderId="0" xfId="92" applyFont="1">
      <alignment vertical="center"/>
    </xf>
    <xf numFmtId="0" fontId="38" fillId="0" borderId="0" xfId="86" applyFont="1" applyFill="1" applyAlignment="1">
      <alignment horizontal="center" vertical="center" wrapText="1"/>
    </xf>
    <xf numFmtId="0" fontId="39" fillId="0" borderId="0" xfId="86" applyFont="1" applyFill="1" applyAlignment="1">
      <alignment horizontal="center" vertical="center" wrapText="1"/>
    </xf>
    <xf numFmtId="57" fontId="40" fillId="0" borderId="0" xfId="86" applyNumberFormat="1" applyFont="1" applyFill="1" applyAlignment="1">
      <alignment horizontal="center" vertical="center"/>
    </xf>
    <xf numFmtId="0" fontId="40" fillId="0" borderId="0" xfId="86" applyFont="1" applyFill="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好 2" xfId="103"/>
    <cellStyle name="汇总 2" xfId="104"/>
    <cellStyle name="检查单元格 2" xfId="105"/>
    <cellStyle name="解释性文本 2" xfId="106"/>
    <cellStyle name="警告文本 2" xfId="107"/>
    <cellStyle name="链接单元格 2" xfId="108"/>
    <cellStyle name="千位分隔 10"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38"/>
  <sheetViews>
    <sheetView tabSelected="1" view="pageBreakPreview" zoomScaleNormal="100" topLeftCell="A12" workbookViewId="0">
      <selection activeCell="M26" sqref="M26"/>
    </sheetView>
  </sheetViews>
  <sheetFormatPr defaultColWidth="9" defaultRowHeight="13.5"/>
  <cols>
    <col min="1" max="16384" width="9" style="430"/>
  </cols>
  <sheetData>
    <row r="1" ht="80.1" customHeight="1"/>
    <row r="2" ht="18" spans="1:1">
      <c r="A2" s="431" t="s">
        <v>0</v>
      </c>
    </row>
    <row r="12" ht="87.75" customHeight="1" spans="1:9">
      <c r="A12" s="432" t="s">
        <v>1</v>
      </c>
      <c r="B12" s="433"/>
      <c r="C12" s="433"/>
      <c r="D12" s="433"/>
      <c r="E12" s="433"/>
      <c r="F12" s="433"/>
      <c r="G12" s="433"/>
      <c r="H12" s="433"/>
      <c r="I12" s="433"/>
    </row>
    <row r="38" ht="30" customHeight="1" spans="1:9">
      <c r="A38" s="434">
        <v>45658</v>
      </c>
      <c r="B38" s="435"/>
      <c r="C38" s="435"/>
      <c r="D38" s="435"/>
      <c r="E38" s="435"/>
      <c r="F38" s="435"/>
      <c r="G38" s="435"/>
      <c r="H38" s="435"/>
      <c r="I38" s="435"/>
    </row>
  </sheetData>
  <mergeCells count="2">
    <mergeCell ref="A12:I12"/>
    <mergeCell ref="A38:I38"/>
  </mergeCells>
  <printOptions horizontalCentered="1"/>
  <pageMargins left="0.7" right="0.7" top="0.75" bottom="0.75" header="0.3" footer="0.3"/>
  <pageSetup paperSize="9" fitToHeight="0"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10">
    <pageSetUpPr fitToPage="1"/>
  </sheetPr>
  <dimension ref="A1:P25"/>
  <sheetViews>
    <sheetView showZeros="0" view="pageBreakPreview" zoomScaleNormal="100" workbookViewId="0">
      <pane ySplit="4" topLeftCell="A7" activePane="bottomLeft" state="frozen"/>
      <selection/>
      <selection pane="bottomLeft" activeCell="F17" sqref="F17"/>
    </sheetView>
  </sheetViews>
  <sheetFormatPr defaultColWidth="12.75" defaultRowHeight="15.75"/>
  <cols>
    <col min="1" max="1" width="23.6333333333333" style="85" customWidth="1"/>
    <col min="2" max="4" width="8.13333333333333" style="86" customWidth="1"/>
    <col min="5" max="6" width="12" style="86" customWidth="1"/>
    <col min="7" max="7" width="32.8833333333333" style="87" customWidth="1"/>
    <col min="8" max="10" width="8.13333333333333" style="88" customWidth="1"/>
    <col min="11" max="11" width="12" style="88" customWidth="1"/>
    <col min="12" max="12" width="12" style="85" customWidth="1"/>
    <col min="13" max="13" width="10.75" style="85" customWidth="1"/>
    <col min="14" max="259" width="9" style="85" customWidth="1"/>
    <col min="260" max="260" width="29.6333333333333" style="85" customWidth="1"/>
    <col min="261" max="261" width="12.75" style="85"/>
    <col min="262" max="262" width="29.75" style="85" customWidth="1"/>
    <col min="263" max="263" width="17" style="85" customWidth="1"/>
    <col min="264" max="264" width="37" style="85" customWidth="1"/>
    <col min="265" max="265" width="17.3833333333333" style="85" customWidth="1"/>
    <col min="266" max="515" width="9" style="85" customWidth="1"/>
    <col min="516" max="516" width="29.6333333333333" style="85" customWidth="1"/>
    <col min="517" max="517" width="12.75" style="85"/>
    <col min="518" max="518" width="29.75" style="85" customWidth="1"/>
    <col min="519" max="519" width="17" style="85" customWidth="1"/>
    <col min="520" max="520" width="37" style="85" customWidth="1"/>
    <col min="521" max="521" width="17.3833333333333" style="85" customWidth="1"/>
    <col min="522" max="771" width="9" style="85" customWidth="1"/>
    <col min="772" max="772" width="29.6333333333333" style="85" customWidth="1"/>
    <col min="773" max="773" width="12.75" style="85"/>
    <col min="774" max="774" width="29.75" style="85" customWidth="1"/>
    <col min="775" max="775" width="17" style="85" customWidth="1"/>
    <col min="776" max="776" width="37" style="85" customWidth="1"/>
    <col min="777" max="777" width="17.3833333333333" style="85" customWidth="1"/>
    <col min="778" max="1027" width="9" style="85" customWidth="1"/>
    <col min="1028" max="1028" width="29.6333333333333" style="85" customWidth="1"/>
    <col min="1029" max="1029" width="12.75" style="85"/>
    <col min="1030" max="1030" width="29.75" style="85" customWidth="1"/>
    <col min="1031" max="1031" width="17" style="85" customWidth="1"/>
    <col min="1032" max="1032" width="37" style="85" customWidth="1"/>
    <col min="1033" max="1033" width="17.3833333333333" style="85" customWidth="1"/>
    <col min="1034" max="1283" width="9" style="85" customWidth="1"/>
    <col min="1284" max="1284" width="29.6333333333333" style="85" customWidth="1"/>
    <col min="1285" max="1285" width="12.75" style="85"/>
    <col min="1286" max="1286" width="29.75" style="85" customWidth="1"/>
    <col min="1287" max="1287" width="17" style="85" customWidth="1"/>
    <col min="1288" max="1288" width="37" style="85" customWidth="1"/>
    <col min="1289" max="1289" width="17.3833333333333" style="85" customWidth="1"/>
    <col min="1290" max="1539" width="9" style="85" customWidth="1"/>
    <col min="1540" max="1540" width="29.6333333333333" style="85" customWidth="1"/>
    <col min="1541" max="1541" width="12.75" style="85"/>
    <col min="1542" max="1542" width="29.75" style="85" customWidth="1"/>
    <col min="1543" max="1543" width="17" style="85" customWidth="1"/>
    <col min="1544" max="1544" width="37" style="85" customWidth="1"/>
    <col min="1545" max="1545" width="17.3833333333333" style="85" customWidth="1"/>
    <col min="1546" max="1795" width="9" style="85" customWidth="1"/>
    <col min="1796" max="1796" width="29.6333333333333" style="85" customWidth="1"/>
    <col min="1797" max="1797" width="12.75" style="85"/>
    <col min="1798" max="1798" width="29.75" style="85" customWidth="1"/>
    <col min="1799" max="1799" width="17" style="85" customWidth="1"/>
    <col min="1800" max="1800" width="37" style="85" customWidth="1"/>
    <col min="1801" max="1801" width="17.3833333333333" style="85" customWidth="1"/>
    <col min="1802" max="2051" width="9" style="85" customWidth="1"/>
    <col min="2052" max="2052" width="29.6333333333333" style="85" customWidth="1"/>
    <col min="2053" max="2053" width="12.75" style="85"/>
    <col min="2054" max="2054" width="29.75" style="85" customWidth="1"/>
    <col min="2055" max="2055" width="17" style="85" customWidth="1"/>
    <col min="2056" max="2056" width="37" style="85" customWidth="1"/>
    <col min="2057" max="2057" width="17.3833333333333" style="85" customWidth="1"/>
    <col min="2058" max="2307" width="9" style="85" customWidth="1"/>
    <col min="2308" max="2308" width="29.6333333333333" style="85" customWidth="1"/>
    <col min="2309" max="2309" width="12.75" style="85"/>
    <col min="2310" max="2310" width="29.75" style="85" customWidth="1"/>
    <col min="2311" max="2311" width="17" style="85" customWidth="1"/>
    <col min="2312" max="2312" width="37" style="85" customWidth="1"/>
    <col min="2313" max="2313" width="17.3833333333333" style="85" customWidth="1"/>
    <col min="2314" max="2563" width="9" style="85" customWidth="1"/>
    <col min="2564" max="2564" width="29.6333333333333" style="85" customWidth="1"/>
    <col min="2565" max="2565" width="12.75" style="85"/>
    <col min="2566" max="2566" width="29.75" style="85" customWidth="1"/>
    <col min="2567" max="2567" width="17" style="85" customWidth="1"/>
    <col min="2568" max="2568" width="37" style="85" customWidth="1"/>
    <col min="2569" max="2569" width="17.3833333333333" style="85" customWidth="1"/>
    <col min="2570" max="2819" width="9" style="85" customWidth="1"/>
    <col min="2820" max="2820" width="29.6333333333333" style="85" customWidth="1"/>
    <col min="2821" max="2821" width="12.75" style="85"/>
    <col min="2822" max="2822" width="29.75" style="85" customWidth="1"/>
    <col min="2823" max="2823" width="17" style="85" customWidth="1"/>
    <col min="2824" max="2824" width="37" style="85" customWidth="1"/>
    <col min="2825" max="2825" width="17.3833333333333" style="85" customWidth="1"/>
    <col min="2826" max="3075" width="9" style="85" customWidth="1"/>
    <col min="3076" max="3076" width="29.6333333333333" style="85" customWidth="1"/>
    <col min="3077" max="3077" width="12.75" style="85"/>
    <col min="3078" max="3078" width="29.75" style="85" customWidth="1"/>
    <col min="3079" max="3079" width="17" style="85" customWidth="1"/>
    <col min="3080" max="3080" width="37" style="85" customWidth="1"/>
    <col min="3081" max="3081" width="17.3833333333333" style="85" customWidth="1"/>
    <col min="3082" max="3331" width="9" style="85" customWidth="1"/>
    <col min="3332" max="3332" width="29.6333333333333" style="85" customWidth="1"/>
    <col min="3333" max="3333" width="12.75" style="85"/>
    <col min="3334" max="3334" width="29.75" style="85" customWidth="1"/>
    <col min="3335" max="3335" width="17" style="85" customWidth="1"/>
    <col min="3336" max="3336" width="37" style="85" customWidth="1"/>
    <col min="3337" max="3337" width="17.3833333333333" style="85" customWidth="1"/>
    <col min="3338" max="3587" width="9" style="85" customWidth="1"/>
    <col min="3588" max="3588" width="29.6333333333333" style="85" customWidth="1"/>
    <col min="3589" max="3589" width="12.75" style="85"/>
    <col min="3590" max="3590" width="29.75" style="85" customWidth="1"/>
    <col min="3591" max="3591" width="17" style="85" customWidth="1"/>
    <col min="3592" max="3592" width="37" style="85" customWidth="1"/>
    <col min="3593" max="3593" width="17.3833333333333" style="85" customWidth="1"/>
    <col min="3594" max="3843" width="9" style="85" customWidth="1"/>
    <col min="3844" max="3844" width="29.6333333333333" style="85" customWidth="1"/>
    <col min="3845" max="3845" width="12.75" style="85"/>
    <col min="3846" max="3846" width="29.75" style="85" customWidth="1"/>
    <col min="3847" max="3847" width="17" style="85" customWidth="1"/>
    <col min="3848" max="3848" width="37" style="85" customWidth="1"/>
    <col min="3849" max="3849" width="17.3833333333333" style="85" customWidth="1"/>
    <col min="3850" max="4099" width="9" style="85" customWidth="1"/>
    <col min="4100" max="4100" width="29.6333333333333" style="85" customWidth="1"/>
    <col min="4101" max="4101" width="12.75" style="85"/>
    <col min="4102" max="4102" width="29.75" style="85" customWidth="1"/>
    <col min="4103" max="4103" width="17" style="85" customWidth="1"/>
    <col min="4104" max="4104" width="37" style="85" customWidth="1"/>
    <col min="4105" max="4105" width="17.3833333333333" style="85" customWidth="1"/>
    <col min="4106" max="4355" width="9" style="85" customWidth="1"/>
    <col min="4356" max="4356" width="29.6333333333333" style="85" customWidth="1"/>
    <col min="4357" max="4357" width="12.75" style="85"/>
    <col min="4358" max="4358" width="29.75" style="85" customWidth="1"/>
    <col min="4359" max="4359" width="17" style="85" customWidth="1"/>
    <col min="4360" max="4360" width="37" style="85" customWidth="1"/>
    <col min="4361" max="4361" width="17.3833333333333" style="85" customWidth="1"/>
    <col min="4362" max="4611" width="9" style="85" customWidth="1"/>
    <col min="4612" max="4612" width="29.6333333333333" style="85" customWidth="1"/>
    <col min="4613" max="4613" width="12.75" style="85"/>
    <col min="4614" max="4614" width="29.75" style="85" customWidth="1"/>
    <col min="4615" max="4615" width="17" style="85" customWidth="1"/>
    <col min="4616" max="4616" width="37" style="85" customWidth="1"/>
    <col min="4617" max="4617" width="17.3833333333333" style="85" customWidth="1"/>
    <col min="4618" max="4867" width="9" style="85" customWidth="1"/>
    <col min="4868" max="4868" width="29.6333333333333" style="85" customWidth="1"/>
    <col min="4869" max="4869" width="12.75" style="85"/>
    <col min="4870" max="4870" width="29.75" style="85" customWidth="1"/>
    <col min="4871" max="4871" width="17" style="85" customWidth="1"/>
    <col min="4872" max="4872" width="37" style="85" customWidth="1"/>
    <col min="4873" max="4873" width="17.3833333333333" style="85" customWidth="1"/>
    <col min="4874" max="5123" width="9" style="85" customWidth="1"/>
    <col min="5124" max="5124" width="29.6333333333333" style="85" customWidth="1"/>
    <col min="5125" max="5125" width="12.75" style="85"/>
    <col min="5126" max="5126" width="29.75" style="85" customWidth="1"/>
    <col min="5127" max="5127" width="17" style="85" customWidth="1"/>
    <col min="5128" max="5128" width="37" style="85" customWidth="1"/>
    <col min="5129" max="5129" width="17.3833333333333" style="85" customWidth="1"/>
    <col min="5130" max="5379" width="9" style="85" customWidth="1"/>
    <col min="5380" max="5380" width="29.6333333333333" style="85" customWidth="1"/>
    <col min="5381" max="5381" width="12.75" style="85"/>
    <col min="5382" max="5382" width="29.75" style="85" customWidth="1"/>
    <col min="5383" max="5383" width="17" style="85" customWidth="1"/>
    <col min="5384" max="5384" width="37" style="85" customWidth="1"/>
    <col min="5385" max="5385" width="17.3833333333333" style="85" customWidth="1"/>
    <col min="5386" max="5635" width="9" style="85" customWidth="1"/>
    <col min="5636" max="5636" width="29.6333333333333" style="85" customWidth="1"/>
    <col min="5637" max="5637" width="12.75" style="85"/>
    <col min="5638" max="5638" width="29.75" style="85" customWidth="1"/>
    <col min="5639" max="5639" width="17" style="85" customWidth="1"/>
    <col min="5640" max="5640" width="37" style="85" customWidth="1"/>
    <col min="5641" max="5641" width="17.3833333333333" style="85" customWidth="1"/>
    <col min="5642" max="5891" width="9" style="85" customWidth="1"/>
    <col min="5892" max="5892" width="29.6333333333333" style="85" customWidth="1"/>
    <col min="5893" max="5893" width="12.75" style="85"/>
    <col min="5894" max="5894" width="29.75" style="85" customWidth="1"/>
    <col min="5895" max="5895" width="17" style="85" customWidth="1"/>
    <col min="5896" max="5896" width="37" style="85" customWidth="1"/>
    <col min="5897" max="5897" width="17.3833333333333" style="85" customWidth="1"/>
    <col min="5898" max="6147" width="9" style="85" customWidth="1"/>
    <col min="6148" max="6148" width="29.6333333333333" style="85" customWidth="1"/>
    <col min="6149" max="6149" width="12.75" style="85"/>
    <col min="6150" max="6150" width="29.75" style="85" customWidth="1"/>
    <col min="6151" max="6151" width="17" style="85" customWidth="1"/>
    <col min="6152" max="6152" width="37" style="85" customWidth="1"/>
    <col min="6153" max="6153" width="17.3833333333333" style="85" customWidth="1"/>
    <col min="6154" max="6403" width="9" style="85" customWidth="1"/>
    <col min="6404" max="6404" width="29.6333333333333" style="85" customWidth="1"/>
    <col min="6405" max="6405" width="12.75" style="85"/>
    <col min="6406" max="6406" width="29.75" style="85" customWidth="1"/>
    <col min="6407" max="6407" width="17" style="85" customWidth="1"/>
    <col min="6408" max="6408" width="37" style="85" customWidth="1"/>
    <col min="6409" max="6409" width="17.3833333333333" style="85" customWidth="1"/>
    <col min="6410" max="6659" width="9" style="85" customWidth="1"/>
    <col min="6660" max="6660" width="29.6333333333333" style="85" customWidth="1"/>
    <col min="6661" max="6661" width="12.75" style="85"/>
    <col min="6662" max="6662" width="29.75" style="85" customWidth="1"/>
    <col min="6663" max="6663" width="17" style="85" customWidth="1"/>
    <col min="6664" max="6664" width="37" style="85" customWidth="1"/>
    <col min="6665" max="6665" width="17.3833333333333" style="85" customWidth="1"/>
    <col min="6666" max="6915" width="9" style="85" customWidth="1"/>
    <col min="6916" max="6916" width="29.6333333333333" style="85" customWidth="1"/>
    <col min="6917" max="6917" width="12.75" style="85"/>
    <col min="6918" max="6918" width="29.75" style="85" customWidth="1"/>
    <col min="6919" max="6919" width="17" style="85" customWidth="1"/>
    <col min="6920" max="6920" width="37" style="85" customWidth="1"/>
    <col min="6921" max="6921" width="17.3833333333333" style="85" customWidth="1"/>
    <col min="6922" max="7171" width="9" style="85" customWidth="1"/>
    <col min="7172" max="7172" width="29.6333333333333" style="85" customWidth="1"/>
    <col min="7173" max="7173" width="12.75" style="85"/>
    <col min="7174" max="7174" width="29.75" style="85" customWidth="1"/>
    <col min="7175" max="7175" width="17" style="85" customWidth="1"/>
    <col min="7176" max="7176" width="37" style="85" customWidth="1"/>
    <col min="7177" max="7177" width="17.3833333333333" style="85" customWidth="1"/>
    <col min="7178" max="7427" width="9" style="85" customWidth="1"/>
    <col min="7428" max="7428" width="29.6333333333333" style="85" customWidth="1"/>
    <col min="7429" max="7429" width="12.75" style="85"/>
    <col min="7430" max="7430" width="29.75" style="85" customWidth="1"/>
    <col min="7431" max="7431" width="17" style="85" customWidth="1"/>
    <col min="7432" max="7432" width="37" style="85" customWidth="1"/>
    <col min="7433" max="7433" width="17.3833333333333" style="85" customWidth="1"/>
    <col min="7434" max="7683" width="9" style="85" customWidth="1"/>
    <col min="7684" max="7684" width="29.6333333333333" style="85" customWidth="1"/>
    <col min="7685" max="7685" width="12.75" style="85"/>
    <col min="7686" max="7686" width="29.75" style="85" customWidth="1"/>
    <col min="7687" max="7687" width="17" style="85" customWidth="1"/>
    <col min="7688" max="7688" width="37" style="85" customWidth="1"/>
    <col min="7689" max="7689" width="17.3833333333333" style="85" customWidth="1"/>
    <col min="7690" max="7939" width="9" style="85" customWidth="1"/>
    <col min="7940" max="7940" width="29.6333333333333" style="85" customWidth="1"/>
    <col min="7941" max="7941" width="12.75" style="85"/>
    <col min="7942" max="7942" width="29.75" style="85" customWidth="1"/>
    <col min="7943" max="7943" width="17" style="85" customWidth="1"/>
    <col min="7944" max="7944" width="37" style="85" customWidth="1"/>
    <col min="7945" max="7945" width="17.3833333333333" style="85" customWidth="1"/>
    <col min="7946" max="8195" width="9" style="85" customWidth="1"/>
    <col min="8196" max="8196" width="29.6333333333333" style="85" customWidth="1"/>
    <col min="8197" max="8197" width="12.75" style="85"/>
    <col min="8198" max="8198" width="29.75" style="85" customWidth="1"/>
    <col min="8199" max="8199" width="17" style="85" customWidth="1"/>
    <col min="8200" max="8200" width="37" style="85" customWidth="1"/>
    <col min="8201" max="8201" width="17.3833333333333" style="85" customWidth="1"/>
    <col min="8202" max="8451" width="9" style="85" customWidth="1"/>
    <col min="8452" max="8452" width="29.6333333333333" style="85" customWidth="1"/>
    <col min="8453" max="8453" width="12.75" style="85"/>
    <col min="8454" max="8454" width="29.75" style="85" customWidth="1"/>
    <col min="8455" max="8455" width="17" style="85" customWidth="1"/>
    <col min="8456" max="8456" width="37" style="85" customWidth="1"/>
    <col min="8457" max="8457" width="17.3833333333333" style="85" customWidth="1"/>
    <col min="8458" max="8707" width="9" style="85" customWidth="1"/>
    <col min="8708" max="8708" width="29.6333333333333" style="85" customWidth="1"/>
    <col min="8709" max="8709" width="12.75" style="85"/>
    <col min="8710" max="8710" width="29.75" style="85" customWidth="1"/>
    <col min="8711" max="8711" width="17" style="85" customWidth="1"/>
    <col min="8712" max="8712" width="37" style="85" customWidth="1"/>
    <col min="8713" max="8713" width="17.3833333333333" style="85" customWidth="1"/>
    <col min="8714" max="8963" width="9" style="85" customWidth="1"/>
    <col min="8964" max="8964" width="29.6333333333333" style="85" customWidth="1"/>
    <col min="8965" max="8965" width="12.75" style="85"/>
    <col min="8966" max="8966" width="29.75" style="85" customWidth="1"/>
    <col min="8967" max="8967" width="17" style="85" customWidth="1"/>
    <col min="8968" max="8968" width="37" style="85" customWidth="1"/>
    <col min="8969" max="8969" width="17.3833333333333" style="85" customWidth="1"/>
    <col min="8970" max="9219" width="9" style="85" customWidth="1"/>
    <col min="9220" max="9220" width="29.6333333333333" style="85" customWidth="1"/>
    <col min="9221" max="9221" width="12.75" style="85"/>
    <col min="9222" max="9222" width="29.75" style="85" customWidth="1"/>
    <col min="9223" max="9223" width="17" style="85" customWidth="1"/>
    <col min="9224" max="9224" width="37" style="85" customWidth="1"/>
    <col min="9225" max="9225" width="17.3833333333333" style="85" customWidth="1"/>
    <col min="9226" max="9475" width="9" style="85" customWidth="1"/>
    <col min="9476" max="9476" width="29.6333333333333" style="85" customWidth="1"/>
    <col min="9477" max="9477" width="12.75" style="85"/>
    <col min="9478" max="9478" width="29.75" style="85" customWidth="1"/>
    <col min="9479" max="9479" width="17" style="85" customWidth="1"/>
    <col min="9480" max="9480" width="37" style="85" customWidth="1"/>
    <col min="9481" max="9481" width="17.3833333333333" style="85" customWidth="1"/>
    <col min="9482" max="9731" width="9" style="85" customWidth="1"/>
    <col min="9732" max="9732" width="29.6333333333333" style="85" customWidth="1"/>
    <col min="9733" max="9733" width="12.75" style="85"/>
    <col min="9734" max="9734" width="29.75" style="85" customWidth="1"/>
    <col min="9735" max="9735" width="17" style="85" customWidth="1"/>
    <col min="9736" max="9736" width="37" style="85" customWidth="1"/>
    <col min="9737" max="9737" width="17.3833333333333" style="85" customWidth="1"/>
    <col min="9738" max="9987" width="9" style="85" customWidth="1"/>
    <col min="9988" max="9988" width="29.6333333333333" style="85" customWidth="1"/>
    <col min="9989" max="9989" width="12.75" style="85"/>
    <col min="9990" max="9990" width="29.75" style="85" customWidth="1"/>
    <col min="9991" max="9991" width="17" style="85" customWidth="1"/>
    <col min="9992" max="9992" width="37" style="85" customWidth="1"/>
    <col min="9993" max="9993" width="17.3833333333333" style="85" customWidth="1"/>
    <col min="9994" max="10243" width="9" style="85" customWidth="1"/>
    <col min="10244" max="10244" width="29.6333333333333" style="85" customWidth="1"/>
    <col min="10245" max="10245" width="12.75" style="85"/>
    <col min="10246" max="10246" width="29.75" style="85" customWidth="1"/>
    <col min="10247" max="10247" width="17" style="85" customWidth="1"/>
    <col min="10248" max="10248" width="37" style="85" customWidth="1"/>
    <col min="10249" max="10249" width="17.3833333333333" style="85" customWidth="1"/>
    <col min="10250" max="10499" width="9" style="85" customWidth="1"/>
    <col min="10500" max="10500" width="29.6333333333333" style="85" customWidth="1"/>
    <col min="10501" max="10501" width="12.75" style="85"/>
    <col min="10502" max="10502" width="29.75" style="85" customWidth="1"/>
    <col min="10503" max="10503" width="17" style="85" customWidth="1"/>
    <col min="10504" max="10504" width="37" style="85" customWidth="1"/>
    <col min="10505" max="10505" width="17.3833333333333" style="85" customWidth="1"/>
    <col min="10506" max="10755" width="9" style="85" customWidth="1"/>
    <col min="10756" max="10756" width="29.6333333333333" style="85" customWidth="1"/>
    <col min="10757" max="10757" width="12.75" style="85"/>
    <col min="10758" max="10758" width="29.75" style="85" customWidth="1"/>
    <col min="10759" max="10759" width="17" style="85" customWidth="1"/>
    <col min="10760" max="10760" width="37" style="85" customWidth="1"/>
    <col min="10761" max="10761" width="17.3833333333333" style="85" customWidth="1"/>
    <col min="10762" max="11011" width="9" style="85" customWidth="1"/>
    <col min="11012" max="11012" width="29.6333333333333" style="85" customWidth="1"/>
    <col min="11013" max="11013" width="12.75" style="85"/>
    <col min="11014" max="11014" width="29.75" style="85" customWidth="1"/>
    <col min="11015" max="11015" width="17" style="85" customWidth="1"/>
    <col min="11016" max="11016" width="37" style="85" customWidth="1"/>
    <col min="11017" max="11017" width="17.3833333333333" style="85" customWidth="1"/>
    <col min="11018" max="11267" width="9" style="85" customWidth="1"/>
    <col min="11268" max="11268" width="29.6333333333333" style="85" customWidth="1"/>
    <col min="11269" max="11269" width="12.75" style="85"/>
    <col min="11270" max="11270" width="29.75" style="85" customWidth="1"/>
    <col min="11271" max="11271" width="17" style="85" customWidth="1"/>
    <col min="11272" max="11272" width="37" style="85" customWidth="1"/>
    <col min="11273" max="11273" width="17.3833333333333" style="85" customWidth="1"/>
    <col min="11274" max="11523" width="9" style="85" customWidth="1"/>
    <col min="11524" max="11524" width="29.6333333333333" style="85" customWidth="1"/>
    <col min="11525" max="11525" width="12.75" style="85"/>
    <col min="11526" max="11526" width="29.75" style="85" customWidth="1"/>
    <col min="11527" max="11527" width="17" style="85" customWidth="1"/>
    <col min="11528" max="11528" width="37" style="85" customWidth="1"/>
    <col min="11529" max="11529" width="17.3833333333333" style="85" customWidth="1"/>
    <col min="11530" max="11779" width="9" style="85" customWidth="1"/>
    <col min="11780" max="11780" width="29.6333333333333" style="85" customWidth="1"/>
    <col min="11781" max="11781" width="12.75" style="85"/>
    <col min="11782" max="11782" width="29.75" style="85" customWidth="1"/>
    <col min="11783" max="11783" width="17" style="85" customWidth="1"/>
    <col min="11784" max="11784" width="37" style="85" customWidth="1"/>
    <col min="11785" max="11785" width="17.3833333333333" style="85" customWidth="1"/>
    <col min="11786" max="12035" width="9" style="85" customWidth="1"/>
    <col min="12036" max="12036" width="29.6333333333333" style="85" customWidth="1"/>
    <col min="12037" max="12037" width="12.75" style="85"/>
    <col min="12038" max="12038" width="29.75" style="85" customWidth="1"/>
    <col min="12039" max="12039" width="17" style="85" customWidth="1"/>
    <col min="12040" max="12040" width="37" style="85" customWidth="1"/>
    <col min="12041" max="12041" width="17.3833333333333" style="85" customWidth="1"/>
    <col min="12042" max="12291" width="9" style="85" customWidth="1"/>
    <col min="12292" max="12292" width="29.6333333333333" style="85" customWidth="1"/>
    <col min="12293" max="12293" width="12.75" style="85"/>
    <col min="12294" max="12294" width="29.75" style="85" customWidth="1"/>
    <col min="12295" max="12295" width="17" style="85" customWidth="1"/>
    <col min="12296" max="12296" width="37" style="85" customWidth="1"/>
    <col min="12297" max="12297" width="17.3833333333333" style="85" customWidth="1"/>
    <col min="12298" max="12547" width="9" style="85" customWidth="1"/>
    <col min="12548" max="12548" width="29.6333333333333" style="85" customWidth="1"/>
    <col min="12549" max="12549" width="12.75" style="85"/>
    <col min="12550" max="12550" width="29.75" style="85" customWidth="1"/>
    <col min="12551" max="12551" width="17" style="85" customWidth="1"/>
    <col min="12552" max="12552" width="37" style="85" customWidth="1"/>
    <col min="12553" max="12553" width="17.3833333333333" style="85" customWidth="1"/>
    <col min="12554" max="12803" width="9" style="85" customWidth="1"/>
    <col min="12804" max="12804" width="29.6333333333333" style="85" customWidth="1"/>
    <col min="12805" max="12805" width="12.75" style="85"/>
    <col min="12806" max="12806" width="29.75" style="85" customWidth="1"/>
    <col min="12807" max="12807" width="17" style="85" customWidth="1"/>
    <col min="12808" max="12808" width="37" style="85" customWidth="1"/>
    <col min="12809" max="12809" width="17.3833333333333" style="85" customWidth="1"/>
    <col min="12810" max="13059" width="9" style="85" customWidth="1"/>
    <col min="13060" max="13060" width="29.6333333333333" style="85" customWidth="1"/>
    <col min="13061" max="13061" width="12.75" style="85"/>
    <col min="13062" max="13062" width="29.75" style="85" customWidth="1"/>
    <col min="13063" max="13063" width="17" style="85" customWidth="1"/>
    <col min="13064" max="13064" width="37" style="85" customWidth="1"/>
    <col min="13065" max="13065" width="17.3833333333333" style="85" customWidth="1"/>
    <col min="13066" max="13315" width="9" style="85" customWidth="1"/>
    <col min="13316" max="13316" width="29.6333333333333" style="85" customWidth="1"/>
    <col min="13317" max="13317" width="12.75" style="85"/>
    <col min="13318" max="13318" width="29.75" style="85" customWidth="1"/>
    <col min="13319" max="13319" width="17" style="85" customWidth="1"/>
    <col min="13320" max="13320" width="37" style="85" customWidth="1"/>
    <col min="13321" max="13321" width="17.3833333333333" style="85" customWidth="1"/>
    <col min="13322" max="13571" width="9" style="85" customWidth="1"/>
    <col min="13572" max="13572" width="29.6333333333333" style="85" customWidth="1"/>
    <col min="13573" max="13573" width="12.75" style="85"/>
    <col min="13574" max="13574" width="29.75" style="85" customWidth="1"/>
    <col min="13575" max="13575" width="17" style="85" customWidth="1"/>
    <col min="13576" max="13576" width="37" style="85" customWidth="1"/>
    <col min="13577" max="13577" width="17.3833333333333" style="85" customWidth="1"/>
    <col min="13578" max="13827" width="9" style="85" customWidth="1"/>
    <col min="13828" max="13828" width="29.6333333333333" style="85" customWidth="1"/>
    <col min="13829" max="13829" width="12.75" style="85"/>
    <col min="13830" max="13830" width="29.75" style="85" customWidth="1"/>
    <col min="13831" max="13831" width="17" style="85" customWidth="1"/>
    <col min="13832" max="13832" width="37" style="85" customWidth="1"/>
    <col min="13833" max="13833" width="17.3833333333333" style="85" customWidth="1"/>
    <col min="13834" max="14083" width="9" style="85" customWidth="1"/>
    <col min="14084" max="14084" width="29.6333333333333" style="85" customWidth="1"/>
    <col min="14085" max="14085" width="12.75" style="85"/>
    <col min="14086" max="14086" width="29.75" style="85" customWidth="1"/>
    <col min="14087" max="14087" width="17" style="85" customWidth="1"/>
    <col min="14088" max="14088" width="37" style="85" customWidth="1"/>
    <col min="14089" max="14089" width="17.3833333333333" style="85" customWidth="1"/>
    <col min="14090" max="14339" width="9" style="85" customWidth="1"/>
    <col min="14340" max="14340" width="29.6333333333333" style="85" customWidth="1"/>
    <col min="14341" max="14341" width="12.75" style="85"/>
    <col min="14342" max="14342" width="29.75" style="85" customWidth="1"/>
    <col min="14343" max="14343" width="17" style="85" customWidth="1"/>
    <col min="14344" max="14344" width="37" style="85" customWidth="1"/>
    <col min="14345" max="14345" width="17.3833333333333" style="85" customWidth="1"/>
    <col min="14346" max="14595" width="9" style="85" customWidth="1"/>
    <col min="14596" max="14596" width="29.6333333333333" style="85" customWidth="1"/>
    <col min="14597" max="14597" width="12.75" style="85"/>
    <col min="14598" max="14598" width="29.75" style="85" customWidth="1"/>
    <col min="14599" max="14599" width="17" style="85" customWidth="1"/>
    <col min="14600" max="14600" width="37" style="85" customWidth="1"/>
    <col min="14601" max="14601" width="17.3833333333333" style="85" customWidth="1"/>
    <col min="14602" max="14851" width="9" style="85" customWidth="1"/>
    <col min="14852" max="14852" width="29.6333333333333" style="85" customWidth="1"/>
    <col min="14853" max="14853" width="12.75" style="85"/>
    <col min="14854" max="14854" width="29.75" style="85" customWidth="1"/>
    <col min="14855" max="14855" width="17" style="85" customWidth="1"/>
    <col min="14856" max="14856" width="37" style="85" customWidth="1"/>
    <col min="14857" max="14857" width="17.3833333333333" style="85" customWidth="1"/>
    <col min="14858" max="15107" width="9" style="85" customWidth="1"/>
    <col min="15108" max="15108" width="29.6333333333333" style="85" customWidth="1"/>
    <col min="15109" max="15109" width="12.75" style="85"/>
    <col min="15110" max="15110" width="29.75" style="85" customWidth="1"/>
    <col min="15111" max="15111" width="17" style="85" customWidth="1"/>
    <col min="15112" max="15112" width="37" style="85" customWidth="1"/>
    <col min="15113" max="15113" width="17.3833333333333" style="85" customWidth="1"/>
    <col min="15114" max="15363" width="9" style="85" customWidth="1"/>
    <col min="15364" max="15364" width="29.6333333333333" style="85" customWidth="1"/>
    <col min="15365" max="15365" width="12.75" style="85"/>
    <col min="15366" max="15366" width="29.75" style="85" customWidth="1"/>
    <col min="15367" max="15367" width="17" style="85" customWidth="1"/>
    <col min="15368" max="15368" width="37" style="85" customWidth="1"/>
    <col min="15369" max="15369" width="17.3833333333333" style="85" customWidth="1"/>
    <col min="15370" max="15619" width="9" style="85" customWidth="1"/>
    <col min="15620" max="15620" width="29.6333333333333" style="85" customWidth="1"/>
    <col min="15621" max="15621" width="12.75" style="85"/>
    <col min="15622" max="15622" width="29.75" style="85" customWidth="1"/>
    <col min="15623" max="15623" width="17" style="85" customWidth="1"/>
    <col min="15624" max="15624" width="37" style="85" customWidth="1"/>
    <col min="15625" max="15625" width="17.3833333333333" style="85" customWidth="1"/>
    <col min="15626" max="15875" width="9" style="85" customWidth="1"/>
    <col min="15876" max="15876" width="29.6333333333333" style="85" customWidth="1"/>
    <col min="15877" max="15877" width="12.75" style="85"/>
    <col min="15878" max="15878" width="29.75" style="85" customWidth="1"/>
    <col min="15879" max="15879" width="17" style="85" customWidth="1"/>
    <col min="15880" max="15880" width="37" style="85" customWidth="1"/>
    <col min="15881" max="15881" width="17.3833333333333" style="85" customWidth="1"/>
    <col min="15882" max="16131" width="9" style="85" customWidth="1"/>
    <col min="16132" max="16132" width="29.6333333333333" style="85" customWidth="1"/>
    <col min="16133" max="16133" width="12.75" style="85"/>
    <col min="16134" max="16134" width="29.75" style="85" customWidth="1"/>
    <col min="16135" max="16135" width="17" style="85" customWidth="1"/>
    <col min="16136" max="16136" width="37" style="85" customWidth="1"/>
    <col min="16137" max="16137" width="17.3833333333333" style="85" customWidth="1"/>
    <col min="16138" max="16382" width="9" style="85" customWidth="1"/>
    <col min="16383" max="16383" width="9" style="85"/>
    <col min="16384" max="16384" width="12.75" style="85"/>
  </cols>
  <sheetData>
    <row r="1" s="79" customFormat="1" ht="18.75" customHeight="1" spans="1:11">
      <c r="A1" s="31" t="s">
        <v>671</v>
      </c>
      <c r="B1" s="31"/>
      <c r="C1" s="31"/>
      <c r="D1" s="31"/>
      <c r="E1" s="31"/>
      <c r="F1" s="31"/>
      <c r="G1" s="31"/>
      <c r="H1" s="31"/>
      <c r="I1" s="31"/>
      <c r="J1" s="31"/>
      <c r="K1" s="31"/>
    </row>
    <row r="2" s="80" customFormat="1" ht="27.6" customHeight="1" spans="1:13">
      <c r="A2" s="61" t="s">
        <v>672</v>
      </c>
      <c r="B2" s="61"/>
      <c r="C2" s="61"/>
      <c r="D2" s="61"/>
      <c r="E2" s="61"/>
      <c r="F2" s="61"/>
      <c r="G2" s="61"/>
      <c r="H2" s="61"/>
      <c r="I2" s="61"/>
      <c r="J2" s="61"/>
      <c r="K2" s="61"/>
      <c r="L2" s="61"/>
      <c r="M2" s="61"/>
    </row>
    <row r="3" ht="23.25" customHeight="1" spans="1:13">
      <c r="A3" s="315"/>
      <c r="B3" s="315"/>
      <c r="C3" s="315"/>
      <c r="D3" s="315"/>
      <c r="E3" s="315"/>
      <c r="F3" s="315"/>
      <c r="G3" s="315"/>
      <c r="H3" s="94" t="s">
        <v>38</v>
      </c>
      <c r="I3" s="94"/>
      <c r="J3" s="94"/>
      <c r="K3" s="94"/>
      <c r="L3" s="94"/>
      <c r="M3" s="324"/>
    </row>
    <row r="4" s="82" customFormat="1" ht="48.95" customHeight="1" spans="1:15">
      <c r="A4" s="66" t="s">
        <v>39</v>
      </c>
      <c r="B4" s="67" t="s">
        <v>40</v>
      </c>
      <c r="C4" s="67" t="s">
        <v>41</v>
      </c>
      <c r="D4" s="67" t="s">
        <v>42</v>
      </c>
      <c r="E4" s="297" t="s">
        <v>43</v>
      </c>
      <c r="F4" s="298" t="s">
        <v>44</v>
      </c>
      <c r="G4" s="95" t="s">
        <v>673</v>
      </c>
      <c r="H4" s="67" t="s">
        <v>40</v>
      </c>
      <c r="I4" s="67" t="s">
        <v>41</v>
      </c>
      <c r="J4" s="67" t="s">
        <v>42</v>
      </c>
      <c r="K4" s="297" t="s">
        <v>43</v>
      </c>
      <c r="L4" s="298" t="s">
        <v>44</v>
      </c>
      <c r="M4" s="325"/>
      <c r="N4" s="326"/>
      <c r="O4" s="326"/>
    </row>
    <row r="5" s="82" customFormat="1" ht="30.95" customHeight="1" spans="1:13">
      <c r="A5" s="66" t="s">
        <v>46</v>
      </c>
      <c r="B5" s="316">
        <f>B6+B18</f>
        <v>0</v>
      </c>
      <c r="C5" s="316">
        <f>C6+C18</f>
        <v>3.5</v>
      </c>
      <c r="D5" s="316">
        <f>D6+D18</f>
        <v>3.5</v>
      </c>
      <c r="E5" s="317"/>
      <c r="F5" s="317"/>
      <c r="G5" s="95" t="s">
        <v>46</v>
      </c>
      <c r="H5" s="316">
        <f>H6+H18</f>
        <v>0</v>
      </c>
      <c r="I5" s="316">
        <f>I6+I18</f>
        <v>0</v>
      </c>
      <c r="J5" s="316"/>
      <c r="K5" s="317"/>
      <c r="L5" s="317"/>
      <c r="M5" s="327"/>
    </row>
    <row r="6" s="83" customFormat="1" ht="30.95" customHeight="1" spans="1:13">
      <c r="A6" s="99" t="s">
        <v>48</v>
      </c>
      <c r="B6" s="318">
        <f>SUM(B7:B11)</f>
        <v>0</v>
      </c>
      <c r="C6" s="318">
        <f>SUM(C7:C11)</f>
        <v>0</v>
      </c>
      <c r="D6" s="318">
        <f>SUM(D7:D11)</f>
        <v>0</v>
      </c>
      <c r="E6" s="319"/>
      <c r="F6" s="319"/>
      <c r="G6" s="101" t="s">
        <v>49</v>
      </c>
      <c r="H6" s="318">
        <f>H7+H13+H16</f>
        <v>0</v>
      </c>
      <c r="I6" s="318">
        <f>I7+I13+I16</f>
        <v>0</v>
      </c>
      <c r="J6" s="318"/>
      <c r="K6" s="319"/>
      <c r="L6" s="319"/>
      <c r="M6" s="328"/>
    </row>
    <row r="7" s="81" customFormat="1" ht="32.1" customHeight="1" spans="1:16">
      <c r="A7" s="106" t="s">
        <v>674</v>
      </c>
      <c r="B7" s="320"/>
      <c r="C7" s="320"/>
      <c r="D7" s="320"/>
      <c r="E7" s="317"/>
      <c r="F7" s="317"/>
      <c r="G7" s="321" t="s">
        <v>675</v>
      </c>
      <c r="H7" s="320"/>
      <c r="I7" s="320"/>
      <c r="J7" s="320"/>
      <c r="K7" s="317"/>
      <c r="L7" s="317"/>
      <c r="M7" s="329"/>
      <c r="P7" s="330"/>
    </row>
    <row r="8" s="81" customFormat="1" ht="30.95" customHeight="1" spans="1:16">
      <c r="A8" s="106" t="s">
        <v>676</v>
      </c>
      <c r="B8" s="320"/>
      <c r="C8" s="320"/>
      <c r="D8" s="320"/>
      <c r="E8" s="317"/>
      <c r="F8" s="317"/>
      <c r="G8" s="106" t="s">
        <v>677</v>
      </c>
      <c r="H8" s="320"/>
      <c r="I8" s="320"/>
      <c r="J8" s="320"/>
      <c r="K8" s="317"/>
      <c r="L8" s="317"/>
      <c r="M8" s="329"/>
      <c r="P8" s="330"/>
    </row>
    <row r="9" s="81" customFormat="1" ht="30.95" customHeight="1" spans="1:16">
      <c r="A9" s="106" t="s">
        <v>678</v>
      </c>
      <c r="B9" s="320"/>
      <c r="C9" s="320"/>
      <c r="D9" s="320"/>
      <c r="E9" s="317"/>
      <c r="F9" s="317"/>
      <c r="G9" s="321" t="s">
        <v>679</v>
      </c>
      <c r="H9" s="320">
        <v>0</v>
      </c>
      <c r="I9" s="320">
        <v>3.5</v>
      </c>
      <c r="J9" s="320">
        <v>3.5</v>
      </c>
      <c r="K9" s="317">
        <f>J9/I9*100%</f>
        <v>1</v>
      </c>
      <c r="L9" s="317"/>
      <c r="M9" s="329"/>
      <c r="P9" s="330"/>
    </row>
    <row r="10" s="81" customFormat="1" ht="30.95" customHeight="1" spans="1:16">
      <c r="A10" s="321" t="s">
        <v>680</v>
      </c>
      <c r="B10" s="320"/>
      <c r="C10" s="320"/>
      <c r="D10" s="320"/>
      <c r="E10" s="317"/>
      <c r="F10" s="317"/>
      <c r="G10" s="106" t="s">
        <v>681</v>
      </c>
      <c r="H10" s="320"/>
      <c r="I10" s="320"/>
      <c r="J10" s="320"/>
      <c r="K10" s="317"/>
      <c r="L10" s="317"/>
      <c r="M10" s="329"/>
      <c r="P10" s="330"/>
    </row>
    <row r="11" s="81" customFormat="1" ht="32.1" customHeight="1" spans="2:16">
      <c r="B11" s="320"/>
      <c r="C11" s="320"/>
      <c r="D11" s="320"/>
      <c r="E11" s="317"/>
      <c r="F11" s="317"/>
      <c r="G11" s="106" t="s">
        <v>682</v>
      </c>
      <c r="H11" s="320"/>
      <c r="I11" s="320"/>
      <c r="J11" s="320"/>
      <c r="K11" s="317"/>
      <c r="L11" s="317"/>
      <c r="M11" s="329"/>
      <c r="P11" s="330"/>
    </row>
    <row r="12" s="81" customFormat="1" ht="32.1" customHeight="1" spans="1:16">
      <c r="A12" s="106"/>
      <c r="B12" s="320"/>
      <c r="C12" s="320"/>
      <c r="D12" s="320"/>
      <c r="E12" s="317"/>
      <c r="F12" s="317"/>
      <c r="G12" s="321" t="s">
        <v>683</v>
      </c>
      <c r="H12" s="320"/>
      <c r="I12" s="320"/>
      <c r="J12" s="320"/>
      <c r="K12" s="317"/>
      <c r="L12" s="317"/>
      <c r="M12" s="329"/>
      <c r="P12" s="330"/>
    </row>
    <row r="13" s="81" customFormat="1" ht="30.95" customHeight="1" spans="1:16">
      <c r="A13" s="106"/>
      <c r="B13" s="320"/>
      <c r="C13" s="320"/>
      <c r="D13" s="320"/>
      <c r="E13" s="317"/>
      <c r="F13" s="317"/>
      <c r="G13" s="106" t="s">
        <v>684</v>
      </c>
      <c r="H13" s="320"/>
      <c r="I13" s="320"/>
      <c r="J13" s="320"/>
      <c r="K13" s="317"/>
      <c r="L13" s="317"/>
      <c r="M13" s="329"/>
      <c r="P13" s="330"/>
    </row>
    <row r="14" s="81" customFormat="1" ht="30.95" customHeight="1" spans="1:16">
      <c r="A14" s="106"/>
      <c r="B14" s="320"/>
      <c r="C14" s="320"/>
      <c r="D14" s="320"/>
      <c r="E14" s="317"/>
      <c r="F14" s="317"/>
      <c r="G14" s="104" t="s">
        <v>685</v>
      </c>
      <c r="H14" s="320"/>
      <c r="I14" s="320"/>
      <c r="J14" s="320"/>
      <c r="K14" s="317"/>
      <c r="L14" s="317"/>
      <c r="M14" s="329"/>
      <c r="P14" s="330"/>
    </row>
    <row r="15" s="81" customFormat="1" ht="30.95" customHeight="1" spans="1:16">
      <c r="A15" s="106"/>
      <c r="B15" s="320"/>
      <c r="C15" s="320"/>
      <c r="D15" s="320"/>
      <c r="E15" s="317"/>
      <c r="F15" s="317"/>
      <c r="G15" s="322" t="s">
        <v>686</v>
      </c>
      <c r="H15" s="320"/>
      <c r="I15" s="320"/>
      <c r="J15" s="320"/>
      <c r="K15" s="317"/>
      <c r="L15" s="317"/>
      <c r="M15" s="329"/>
      <c r="P15" s="330"/>
    </row>
    <row r="16" s="81" customFormat="1" ht="30.95" customHeight="1" spans="1:16">
      <c r="A16" s="106"/>
      <c r="B16" s="320"/>
      <c r="C16" s="320"/>
      <c r="D16" s="320"/>
      <c r="E16" s="317"/>
      <c r="F16" s="317"/>
      <c r="G16" s="106" t="s">
        <v>687</v>
      </c>
      <c r="H16" s="320"/>
      <c r="I16" s="320"/>
      <c r="J16" s="320"/>
      <c r="K16" s="317"/>
      <c r="L16" s="317"/>
      <c r="M16" s="329"/>
      <c r="P16" s="330"/>
    </row>
    <row r="17" s="81" customFormat="1" ht="30.95" customHeight="1" spans="1:16">
      <c r="A17" s="106"/>
      <c r="B17" s="320"/>
      <c r="C17" s="320"/>
      <c r="D17" s="320"/>
      <c r="E17" s="317"/>
      <c r="F17" s="317"/>
      <c r="G17" s="322" t="s">
        <v>688</v>
      </c>
      <c r="H17" s="320"/>
      <c r="I17" s="320"/>
      <c r="J17" s="320"/>
      <c r="K17" s="317"/>
      <c r="L17" s="317"/>
      <c r="M17" s="329"/>
      <c r="P17" s="330"/>
    </row>
    <row r="18" s="83" customFormat="1" ht="30" customHeight="1" spans="1:13">
      <c r="A18" s="99" t="s">
        <v>96</v>
      </c>
      <c r="B18" s="318">
        <f>SUM(B19:B20)</f>
        <v>0</v>
      </c>
      <c r="C18" s="318">
        <f>SUM(C19:C20)</f>
        <v>3.5</v>
      </c>
      <c r="D18" s="318">
        <f>SUM(D19:D20)</f>
        <v>3.5</v>
      </c>
      <c r="E18" s="319"/>
      <c r="F18" s="319"/>
      <c r="G18" s="99" t="s">
        <v>97</v>
      </c>
      <c r="H18" s="318">
        <f>SUM(H19:H20)</f>
        <v>0</v>
      </c>
      <c r="I18" s="318">
        <f>SUM(I19:I20)</f>
        <v>0</v>
      </c>
      <c r="J18" s="318"/>
      <c r="K18" s="319"/>
      <c r="L18" s="319"/>
      <c r="M18" s="328"/>
    </row>
    <row r="19" s="81" customFormat="1" ht="30" customHeight="1" spans="1:13">
      <c r="A19" s="323" t="s">
        <v>608</v>
      </c>
      <c r="B19" s="107">
        <v>0</v>
      </c>
      <c r="C19" s="107">
        <v>3.5</v>
      </c>
      <c r="D19" s="107">
        <v>3.5</v>
      </c>
      <c r="E19" s="317"/>
      <c r="F19" s="317"/>
      <c r="G19" s="323" t="s">
        <v>689</v>
      </c>
      <c r="H19" s="107"/>
      <c r="I19" s="107"/>
      <c r="J19" s="107"/>
      <c r="K19" s="317"/>
      <c r="L19" s="317"/>
      <c r="M19" s="331"/>
    </row>
    <row r="20" s="81" customFormat="1" ht="30" customHeight="1" spans="1:13">
      <c r="A20" s="323" t="s">
        <v>690</v>
      </c>
      <c r="B20" s="107"/>
      <c r="C20" s="107"/>
      <c r="D20" s="107"/>
      <c r="E20" s="317"/>
      <c r="F20" s="317"/>
      <c r="G20" s="323" t="s">
        <v>691</v>
      </c>
      <c r="H20" s="107"/>
      <c r="I20" s="107"/>
      <c r="J20" s="107"/>
      <c r="K20" s="317"/>
      <c r="L20" s="317"/>
      <c r="M20" s="331"/>
    </row>
    <row r="21" s="84" customFormat="1" ht="24.95" customHeight="1" spans="1:4">
      <c r="A21" s="113"/>
      <c r="B21" s="113"/>
      <c r="C21" s="113"/>
      <c r="D21" s="113"/>
    </row>
    <row r="22" ht="20.1" customHeight="1"/>
    <row r="23" ht="20.1" customHeight="1"/>
    <row r="24" ht="20.1" customHeight="1"/>
    <row r="25" ht="20.1" customHeight="1"/>
  </sheetData>
  <mergeCells count="4">
    <mergeCell ref="A1:G1"/>
    <mergeCell ref="A2:L2"/>
    <mergeCell ref="H3:L3"/>
    <mergeCell ref="A21:D21"/>
  </mergeCells>
  <printOptions horizontalCentered="1"/>
  <pageMargins left="0.236111111111111" right="0.236111111111111" top="0.511805555555556" bottom="0.472222222222222" header="0.314583333333333" footer="0.196527777777778"/>
  <pageSetup paperSize="9" scale="81" orientation="landscape" blackAndWhite="1"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1">
    <pageSetUpPr fitToPage="1"/>
  </sheetPr>
  <dimension ref="A1:L18"/>
  <sheetViews>
    <sheetView showZeros="0" view="pageBreakPreview" zoomScaleNormal="100" workbookViewId="0">
      <selection activeCell="C10" sqref="C10"/>
    </sheetView>
  </sheetViews>
  <sheetFormatPr defaultColWidth="9" defaultRowHeight="27" customHeight="1"/>
  <cols>
    <col min="1" max="1" width="30.5" style="292" customWidth="1"/>
    <col min="2" max="4" width="8.25" style="292" customWidth="1"/>
    <col min="5" max="5" width="11.25" style="292" customWidth="1"/>
    <col min="6" max="6" width="9.75" style="292" customWidth="1"/>
    <col min="7" max="7" width="30.5" style="292" customWidth="1"/>
    <col min="8" max="10" width="8.25" style="292" customWidth="1"/>
    <col min="11" max="11" width="11.25" style="292" customWidth="1"/>
    <col min="12" max="12" width="9.75" style="292" customWidth="1"/>
    <col min="13" max="255" width="9" style="292"/>
    <col min="256" max="256" width="36.75" style="292" customWidth="1"/>
    <col min="257" max="257" width="11.6333333333333" style="292" customWidth="1"/>
    <col min="258" max="258" width="8.13333333333333" style="292" customWidth="1"/>
    <col min="259" max="259" width="36.5" style="292" customWidth="1"/>
    <col min="260" max="260" width="10.75" style="292" customWidth="1"/>
    <col min="261" max="261" width="8.13333333333333" style="292" customWidth="1"/>
    <col min="262" max="262" width="9.13333333333333" style="292" customWidth="1"/>
    <col min="263" max="266" width="9" style="292" hidden="1" customWidth="1"/>
    <col min="267" max="511" width="9" style="292"/>
    <col min="512" max="512" width="36.75" style="292" customWidth="1"/>
    <col min="513" max="513" width="11.6333333333333" style="292" customWidth="1"/>
    <col min="514" max="514" width="8.13333333333333" style="292" customWidth="1"/>
    <col min="515" max="515" width="36.5" style="292" customWidth="1"/>
    <col min="516" max="516" width="10.75" style="292" customWidth="1"/>
    <col min="517" max="517" width="8.13333333333333" style="292" customWidth="1"/>
    <col min="518" max="518" width="9.13333333333333" style="292" customWidth="1"/>
    <col min="519" max="522" width="9" style="292" hidden="1" customWidth="1"/>
    <col min="523" max="767" width="9" style="292"/>
    <col min="768" max="768" width="36.75" style="292" customWidth="1"/>
    <col min="769" max="769" width="11.6333333333333" style="292" customWidth="1"/>
    <col min="770" max="770" width="8.13333333333333" style="292" customWidth="1"/>
    <col min="771" max="771" width="36.5" style="292" customWidth="1"/>
    <col min="772" max="772" width="10.75" style="292" customWidth="1"/>
    <col min="773" max="773" width="8.13333333333333" style="292" customWidth="1"/>
    <col min="774" max="774" width="9.13333333333333" style="292" customWidth="1"/>
    <col min="775" max="778" width="9" style="292" hidden="1" customWidth="1"/>
    <col min="779" max="1023" width="9" style="292"/>
    <col min="1024" max="1024" width="36.75" style="292" customWidth="1"/>
    <col min="1025" max="1025" width="11.6333333333333" style="292" customWidth="1"/>
    <col min="1026" max="1026" width="8.13333333333333" style="292" customWidth="1"/>
    <col min="1027" max="1027" width="36.5" style="292" customWidth="1"/>
    <col min="1028" max="1028" width="10.75" style="292" customWidth="1"/>
    <col min="1029" max="1029" width="8.13333333333333" style="292" customWidth="1"/>
    <col min="1030" max="1030" width="9.13333333333333" style="292" customWidth="1"/>
    <col min="1031" max="1034" width="9" style="292" hidden="1" customWidth="1"/>
    <col min="1035" max="1279" width="9" style="292"/>
    <col min="1280" max="1280" width="36.75" style="292" customWidth="1"/>
    <col min="1281" max="1281" width="11.6333333333333" style="292" customWidth="1"/>
    <col min="1282" max="1282" width="8.13333333333333" style="292" customWidth="1"/>
    <col min="1283" max="1283" width="36.5" style="292" customWidth="1"/>
    <col min="1284" max="1284" width="10.75" style="292" customWidth="1"/>
    <col min="1285" max="1285" width="8.13333333333333" style="292" customWidth="1"/>
    <col min="1286" max="1286" width="9.13333333333333" style="292" customWidth="1"/>
    <col min="1287" max="1290" width="9" style="292" hidden="1" customWidth="1"/>
    <col min="1291" max="1535" width="9" style="292"/>
    <col min="1536" max="1536" width="36.75" style="292" customWidth="1"/>
    <col min="1537" max="1537" width="11.6333333333333" style="292" customWidth="1"/>
    <col min="1538" max="1538" width="8.13333333333333" style="292" customWidth="1"/>
    <col min="1539" max="1539" width="36.5" style="292" customWidth="1"/>
    <col min="1540" max="1540" width="10.75" style="292" customWidth="1"/>
    <col min="1541" max="1541" width="8.13333333333333" style="292" customWidth="1"/>
    <col min="1542" max="1542" width="9.13333333333333" style="292" customWidth="1"/>
    <col min="1543" max="1546" width="9" style="292" hidden="1" customWidth="1"/>
    <col min="1547" max="1791" width="9" style="292"/>
    <col min="1792" max="1792" width="36.75" style="292" customWidth="1"/>
    <col min="1793" max="1793" width="11.6333333333333" style="292" customWidth="1"/>
    <col min="1794" max="1794" width="8.13333333333333" style="292" customWidth="1"/>
    <col min="1795" max="1795" width="36.5" style="292" customWidth="1"/>
    <col min="1796" max="1796" width="10.75" style="292" customWidth="1"/>
    <col min="1797" max="1797" width="8.13333333333333" style="292" customWidth="1"/>
    <col min="1798" max="1798" width="9.13333333333333" style="292" customWidth="1"/>
    <col min="1799" max="1802" width="9" style="292" hidden="1" customWidth="1"/>
    <col min="1803" max="2047" width="9" style="292"/>
    <col min="2048" max="2048" width="36.75" style="292" customWidth="1"/>
    <col min="2049" max="2049" width="11.6333333333333" style="292" customWidth="1"/>
    <col min="2050" max="2050" width="8.13333333333333" style="292" customWidth="1"/>
    <col min="2051" max="2051" width="36.5" style="292" customWidth="1"/>
    <col min="2052" max="2052" width="10.75" style="292" customWidth="1"/>
    <col min="2053" max="2053" width="8.13333333333333" style="292" customWidth="1"/>
    <col min="2054" max="2054" width="9.13333333333333" style="292" customWidth="1"/>
    <col min="2055" max="2058" width="9" style="292" hidden="1" customWidth="1"/>
    <col min="2059" max="2303" width="9" style="292"/>
    <col min="2304" max="2304" width="36.75" style="292" customWidth="1"/>
    <col min="2305" max="2305" width="11.6333333333333" style="292" customWidth="1"/>
    <col min="2306" max="2306" width="8.13333333333333" style="292" customWidth="1"/>
    <col min="2307" max="2307" width="36.5" style="292" customWidth="1"/>
    <col min="2308" max="2308" width="10.75" style="292" customWidth="1"/>
    <col min="2309" max="2309" width="8.13333333333333" style="292" customWidth="1"/>
    <col min="2310" max="2310" width="9.13333333333333" style="292" customWidth="1"/>
    <col min="2311" max="2314" width="9" style="292" hidden="1" customWidth="1"/>
    <col min="2315" max="2559" width="9" style="292"/>
    <col min="2560" max="2560" width="36.75" style="292" customWidth="1"/>
    <col min="2561" max="2561" width="11.6333333333333" style="292" customWidth="1"/>
    <col min="2562" max="2562" width="8.13333333333333" style="292" customWidth="1"/>
    <col min="2563" max="2563" width="36.5" style="292" customWidth="1"/>
    <col min="2564" max="2564" width="10.75" style="292" customWidth="1"/>
    <col min="2565" max="2565" width="8.13333333333333" style="292" customWidth="1"/>
    <col min="2566" max="2566" width="9.13333333333333" style="292" customWidth="1"/>
    <col min="2567" max="2570" width="9" style="292" hidden="1" customWidth="1"/>
    <col min="2571" max="2815" width="9" style="292"/>
    <col min="2816" max="2816" width="36.75" style="292" customWidth="1"/>
    <col min="2817" max="2817" width="11.6333333333333" style="292" customWidth="1"/>
    <col min="2818" max="2818" width="8.13333333333333" style="292" customWidth="1"/>
    <col min="2819" max="2819" width="36.5" style="292" customWidth="1"/>
    <col min="2820" max="2820" width="10.75" style="292" customWidth="1"/>
    <col min="2821" max="2821" width="8.13333333333333" style="292" customWidth="1"/>
    <col min="2822" max="2822" width="9.13333333333333" style="292" customWidth="1"/>
    <col min="2823" max="2826" width="9" style="292" hidden="1" customWidth="1"/>
    <col min="2827" max="3071" width="9" style="292"/>
    <col min="3072" max="3072" width="36.75" style="292" customWidth="1"/>
    <col min="3073" max="3073" width="11.6333333333333" style="292" customWidth="1"/>
    <col min="3074" max="3074" width="8.13333333333333" style="292" customWidth="1"/>
    <col min="3075" max="3075" width="36.5" style="292" customWidth="1"/>
    <col min="3076" max="3076" width="10.75" style="292" customWidth="1"/>
    <col min="3077" max="3077" width="8.13333333333333" style="292" customWidth="1"/>
    <col min="3078" max="3078" width="9.13333333333333" style="292" customWidth="1"/>
    <col min="3079" max="3082" width="9" style="292" hidden="1" customWidth="1"/>
    <col min="3083" max="3327" width="9" style="292"/>
    <col min="3328" max="3328" width="36.75" style="292" customWidth="1"/>
    <col min="3329" max="3329" width="11.6333333333333" style="292" customWidth="1"/>
    <col min="3330" max="3330" width="8.13333333333333" style="292" customWidth="1"/>
    <col min="3331" max="3331" width="36.5" style="292" customWidth="1"/>
    <col min="3332" max="3332" width="10.75" style="292" customWidth="1"/>
    <col min="3333" max="3333" width="8.13333333333333" style="292" customWidth="1"/>
    <col min="3334" max="3334" width="9.13333333333333" style="292" customWidth="1"/>
    <col min="3335" max="3338" width="9" style="292" hidden="1" customWidth="1"/>
    <col min="3339" max="3583" width="9" style="292"/>
    <col min="3584" max="3584" width="36.75" style="292" customWidth="1"/>
    <col min="3585" max="3585" width="11.6333333333333" style="292" customWidth="1"/>
    <col min="3586" max="3586" width="8.13333333333333" style="292" customWidth="1"/>
    <col min="3587" max="3587" width="36.5" style="292" customWidth="1"/>
    <col min="3588" max="3588" width="10.75" style="292" customWidth="1"/>
    <col min="3589" max="3589" width="8.13333333333333" style="292" customWidth="1"/>
    <col min="3590" max="3590" width="9.13333333333333" style="292" customWidth="1"/>
    <col min="3591" max="3594" width="9" style="292" hidden="1" customWidth="1"/>
    <col min="3595" max="3839" width="9" style="292"/>
    <col min="3840" max="3840" width="36.75" style="292" customWidth="1"/>
    <col min="3841" max="3841" width="11.6333333333333" style="292" customWidth="1"/>
    <col min="3842" max="3842" width="8.13333333333333" style="292" customWidth="1"/>
    <col min="3843" max="3843" width="36.5" style="292" customWidth="1"/>
    <col min="3844" max="3844" width="10.75" style="292" customWidth="1"/>
    <col min="3845" max="3845" width="8.13333333333333" style="292" customWidth="1"/>
    <col min="3846" max="3846" width="9.13333333333333" style="292" customWidth="1"/>
    <col min="3847" max="3850" width="9" style="292" hidden="1" customWidth="1"/>
    <col min="3851" max="4095" width="9" style="292"/>
    <col min="4096" max="4096" width="36.75" style="292" customWidth="1"/>
    <col min="4097" max="4097" width="11.6333333333333" style="292" customWidth="1"/>
    <col min="4098" max="4098" width="8.13333333333333" style="292" customWidth="1"/>
    <col min="4099" max="4099" width="36.5" style="292" customWidth="1"/>
    <col min="4100" max="4100" width="10.75" style="292" customWidth="1"/>
    <col min="4101" max="4101" width="8.13333333333333" style="292" customWidth="1"/>
    <col min="4102" max="4102" width="9.13333333333333" style="292" customWidth="1"/>
    <col min="4103" max="4106" width="9" style="292" hidden="1" customWidth="1"/>
    <col min="4107" max="4351" width="9" style="292"/>
    <col min="4352" max="4352" width="36.75" style="292" customWidth="1"/>
    <col min="4353" max="4353" width="11.6333333333333" style="292" customWidth="1"/>
    <col min="4354" max="4354" width="8.13333333333333" style="292" customWidth="1"/>
    <col min="4355" max="4355" width="36.5" style="292" customWidth="1"/>
    <col min="4356" max="4356" width="10.75" style="292" customWidth="1"/>
    <col min="4357" max="4357" width="8.13333333333333" style="292" customWidth="1"/>
    <col min="4358" max="4358" width="9.13333333333333" style="292" customWidth="1"/>
    <col min="4359" max="4362" width="9" style="292" hidden="1" customWidth="1"/>
    <col min="4363" max="4607" width="9" style="292"/>
    <col min="4608" max="4608" width="36.75" style="292" customWidth="1"/>
    <col min="4609" max="4609" width="11.6333333333333" style="292" customWidth="1"/>
    <col min="4610" max="4610" width="8.13333333333333" style="292" customWidth="1"/>
    <col min="4611" max="4611" width="36.5" style="292" customWidth="1"/>
    <col min="4612" max="4612" width="10.75" style="292" customWidth="1"/>
    <col min="4613" max="4613" width="8.13333333333333" style="292" customWidth="1"/>
    <col min="4614" max="4614" width="9.13333333333333" style="292" customWidth="1"/>
    <col min="4615" max="4618" width="9" style="292" hidden="1" customWidth="1"/>
    <col min="4619" max="4863" width="9" style="292"/>
    <col min="4864" max="4864" width="36.75" style="292" customWidth="1"/>
    <col min="4865" max="4865" width="11.6333333333333" style="292" customWidth="1"/>
    <col min="4866" max="4866" width="8.13333333333333" style="292" customWidth="1"/>
    <col min="4867" max="4867" width="36.5" style="292" customWidth="1"/>
    <col min="4868" max="4868" width="10.75" style="292" customWidth="1"/>
    <col min="4869" max="4869" width="8.13333333333333" style="292" customWidth="1"/>
    <col min="4870" max="4870" width="9.13333333333333" style="292" customWidth="1"/>
    <col min="4871" max="4874" width="9" style="292" hidden="1" customWidth="1"/>
    <col min="4875" max="5119" width="9" style="292"/>
    <col min="5120" max="5120" width="36.75" style="292" customWidth="1"/>
    <col min="5121" max="5121" width="11.6333333333333" style="292" customWidth="1"/>
    <col min="5122" max="5122" width="8.13333333333333" style="292" customWidth="1"/>
    <col min="5123" max="5123" width="36.5" style="292" customWidth="1"/>
    <col min="5124" max="5124" width="10.75" style="292" customWidth="1"/>
    <col min="5125" max="5125" width="8.13333333333333" style="292" customWidth="1"/>
    <col min="5126" max="5126" width="9.13333333333333" style="292" customWidth="1"/>
    <col min="5127" max="5130" width="9" style="292" hidden="1" customWidth="1"/>
    <col min="5131" max="5375" width="9" style="292"/>
    <col min="5376" max="5376" width="36.75" style="292" customWidth="1"/>
    <col min="5377" max="5377" width="11.6333333333333" style="292" customWidth="1"/>
    <col min="5378" max="5378" width="8.13333333333333" style="292" customWidth="1"/>
    <col min="5379" max="5379" width="36.5" style="292" customWidth="1"/>
    <col min="5380" max="5380" width="10.75" style="292" customWidth="1"/>
    <col min="5381" max="5381" width="8.13333333333333" style="292" customWidth="1"/>
    <col min="5382" max="5382" width="9.13333333333333" style="292" customWidth="1"/>
    <col min="5383" max="5386" width="9" style="292" hidden="1" customWidth="1"/>
    <col min="5387" max="5631" width="9" style="292"/>
    <col min="5632" max="5632" width="36.75" style="292" customWidth="1"/>
    <col min="5633" max="5633" width="11.6333333333333" style="292" customWidth="1"/>
    <col min="5634" max="5634" width="8.13333333333333" style="292" customWidth="1"/>
    <col min="5635" max="5635" width="36.5" style="292" customWidth="1"/>
    <col min="5636" max="5636" width="10.75" style="292" customWidth="1"/>
    <col min="5637" max="5637" width="8.13333333333333" style="292" customWidth="1"/>
    <col min="5638" max="5638" width="9.13333333333333" style="292" customWidth="1"/>
    <col min="5639" max="5642" width="9" style="292" hidden="1" customWidth="1"/>
    <col min="5643" max="5887" width="9" style="292"/>
    <col min="5888" max="5888" width="36.75" style="292" customWidth="1"/>
    <col min="5889" max="5889" width="11.6333333333333" style="292" customWidth="1"/>
    <col min="5890" max="5890" width="8.13333333333333" style="292" customWidth="1"/>
    <col min="5891" max="5891" width="36.5" style="292" customWidth="1"/>
    <col min="5892" max="5892" width="10.75" style="292" customWidth="1"/>
    <col min="5893" max="5893" width="8.13333333333333" style="292" customWidth="1"/>
    <col min="5894" max="5894" width="9.13333333333333" style="292" customWidth="1"/>
    <col min="5895" max="5898" width="9" style="292" hidden="1" customWidth="1"/>
    <col min="5899" max="6143" width="9" style="292"/>
    <col min="6144" max="6144" width="36.75" style="292" customWidth="1"/>
    <col min="6145" max="6145" width="11.6333333333333" style="292" customWidth="1"/>
    <col min="6146" max="6146" width="8.13333333333333" style="292" customWidth="1"/>
    <col min="6147" max="6147" width="36.5" style="292" customWidth="1"/>
    <col min="6148" max="6148" width="10.75" style="292" customWidth="1"/>
    <col min="6149" max="6149" width="8.13333333333333" style="292" customWidth="1"/>
    <col min="6150" max="6150" width="9.13333333333333" style="292" customWidth="1"/>
    <col min="6151" max="6154" width="9" style="292" hidden="1" customWidth="1"/>
    <col min="6155" max="6399" width="9" style="292"/>
    <col min="6400" max="6400" width="36.75" style="292" customWidth="1"/>
    <col min="6401" max="6401" width="11.6333333333333" style="292" customWidth="1"/>
    <col min="6402" max="6402" width="8.13333333333333" style="292" customWidth="1"/>
    <col min="6403" max="6403" width="36.5" style="292" customWidth="1"/>
    <col min="6404" max="6404" width="10.75" style="292" customWidth="1"/>
    <col min="6405" max="6405" width="8.13333333333333" style="292" customWidth="1"/>
    <col min="6406" max="6406" width="9.13333333333333" style="292" customWidth="1"/>
    <col min="6407" max="6410" width="9" style="292" hidden="1" customWidth="1"/>
    <col min="6411" max="6655" width="9" style="292"/>
    <col min="6656" max="6656" width="36.75" style="292" customWidth="1"/>
    <col min="6657" max="6657" width="11.6333333333333" style="292" customWidth="1"/>
    <col min="6658" max="6658" width="8.13333333333333" style="292" customWidth="1"/>
    <col min="6659" max="6659" width="36.5" style="292" customWidth="1"/>
    <col min="6660" max="6660" width="10.75" style="292" customWidth="1"/>
    <col min="6661" max="6661" width="8.13333333333333" style="292" customWidth="1"/>
    <col min="6662" max="6662" width="9.13333333333333" style="292" customWidth="1"/>
    <col min="6663" max="6666" width="9" style="292" hidden="1" customWidth="1"/>
    <col min="6667" max="6911" width="9" style="292"/>
    <col min="6912" max="6912" width="36.75" style="292" customWidth="1"/>
    <col min="6913" max="6913" width="11.6333333333333" style="292" customWidth="1"/>
    <col min="6914" max="6914" width="8.13333333333333" style="292" customWidth="1"/>
    <col min="6915" max="6915" width="36.5" style="292" customWidth="1"/>
    <col min="6916" max="6916" width="10.75" style="292" customWidth="1"/>
    <col min="6917" max="6917" width="8.13333333333333" style="292" customWidth="1"/>
    <col min="6918" max="6918" width="9.13333333333333" style="292" customWidth="1"/>
    <col min="6919" max="6922" width="9" style="292" hidden="1" customWidth="1"/>
    <col min="6923" max="7167" width="9" style="292"/>
    <col min="7168" max="7168" width="36.75" style="292" customWidth="1"/>
    <col min="7169" max="7169" width="11.6333333333333" style="292" customWidth="1"/>
    <col min="7170" max="7170" width="8.13333333333333" style="292" customWidth="1"/>
    <col min="7171" max="7171" width="36.5" style="292" customWidth="1"/>
    <col min="7172" max="7172" width="10.75" style="292" customWidth="1"/>
    <col min="7173" max="7173" width="8.13333333333333" style="292" customWidth="1"/>
    <col min="7174" max="7174" width="9.13333333333333" style="292" customWidth="1"/>
    <col min="7175" max="7178" width="9" style="292" hidden="1" customWidth="1"/>
    <col min="7179" max="7423" width="9" style="292"/>
    <col min="7424" max="7424" width="36.75" style="292" customWidth="1"/>
    <col min="7425" max="7425" width="11.6333333333333" style="292" customWidth="1"/>
    <col min="7426" max="7426" width="8.13333333333333" style="292" customWidth="1"/>
    <col min="7427" max="7427" width="36.5" style="292" customWidth="1"/>
    <col min="7428" max="7428" width="10.75" style="292" customWidth="1"/>
    <col min="7429" max="7429" width="8.13333333333333" style="292" customWidth="1"/>
    <col min="7430" max="7430" width="9.13333333333333" style="292" customWidth="1"/>
    <col min="7431" max="7434" width="9" style="292" hidden="1" customWidth="1"/>
    <col min="7435" max="7679" width="9" style="292"/>
    <col min="7680" max="7680" width="36.75" style="292" customWidth="1"/>
    <col min="7681" max="7681" width="11.6333333333333" style="292" customWidth="1"/>
    <col min="7682" max="7682" width="8.13333333333333" style="292" customWidth="1"/>
    <col min="7683" max="7683" width="36.5" style="292" customWidth="1"/>
    <col min="7684" max="7684" width="10.75" style="292" customWidth="1"/>
    <col min="7685" max="7685" width="8.13333333333333" style="292" customWidth="1"/>
    <col min="7686" max="7686" width="9.13333333333333" style="292" customWidth="1"/>
    <col min="7687" max="7690" width="9" style="292" hidden="1" customWidth="1"/>
    <col min="7691" max="7935" width="9" style="292"/>
    <col min="7936" max="7936" width="36.75" style="292" customWidth="1"/>
    <col min="7937" max="7937" width="11.6333333333333" style="292" customWidth="1"/>
    <col min="7938" max="7938" width="8.13333333333333" style="292" customWidth="1"/>
    <col min="7939" max="7939" width="36.5" style="292" customWidth="1"/>
    <col min="7940" max="7940" width="10.75" style="292" customWidth="1"/>
    <col min="7941" max="7941" width="8.13333333333333" style="292" customWidth="1"/>
    <col min="7942" max="7942" width="9.13333333333333" style="292" customWidth="1"/>
    <col min="7943" max="7946" width="9" style="292" hidden="1" customWidth="1"/>
    <col min="7947" max="8191" width="9" style="292"/>
    <col min="8192" max="8192" width="36.75" style="292" customWidth="1"/>
    <col min="8193" max="8193" width="11.6333333333333" style="292" customWidth="1"/>
    <col min="8194" max="8194" width="8.13333333333333" style="292" customWidth="1"/>
    <col min="8195" max="8195" width="36.5" style="292" customWidth="1"/>
    <col min="8196" max="8196" width="10.75" style="292" customWidth="1"/>
    <col min="8197" max="8197" width="8.13333333333333" style="292" customWidth="1"/>
    <col min="8198" max="8198" width="9.13333333333333" style="292" customWidth="1"/>
    <col min="8199" max="8202" width="9" style="292" hidden="1" customWidth="1"/>
    <col min="8203" max="8447" width="9" style="292"/>
    <col min="8448" max="8448" width="36.75" style="292" customWidth="1"/>
    <col min="8449" max="8449" width="11.6333333333333" style="292" customWidth="1"/>
    <col min="8450" max="8450" width="8.13333333333333" style="292" customWidth="1"/>
    <col min="8451" max="8451" width="36.5" style="292" customWidth="1"/>
    <col min="8452" max="8452" width="10.75" style="292" customWidth="1"/>
    <col min="8453" max="8453" width="8.13333333333333" style="292" customWidth="1"/>
    <col min="8454" max="8454" width="9.13333333333333" style="292" customWidth="1"/>
    <col min="8455" max="8458" width="9" style="292" hidden="1" customWidth="1"/>
    <col min="8459" max="8703" width="9" style="292"/>
    <col min="8704" max="8704" width="36.75" style="292" customWidth="1"/>
    <col min="8705" max="8705" width="11.6333333333333" style="292" customWidth="1"/>
    <col min="8706" max="8706" width="8.13333333333333" style="292" customWidth="1"/>
    <col min="8707" max="8707" width="36.5" style="292" customWidth="1"/>
    <col min="8708" max="8708" width="10.75" style="292" customWidth="1"/>
    <col min="8709" max="8709" width="8.13333333333333" style="292" customWidth="1"/>
    <col min="8710" max="8710" width="9.13333333333333" style="292" customWidth="1"/>
    <col min="8711" max="8714" width="9" style="292" hidden="1" customWidth="1"/>
    <col min="8715" max="8959" width="9" style="292"/>
    <col min="8960" max="8960" width="36.75" style="292" customWidth="1"/>
    <col min="8961" max="8961" width="11.6333333333333" style="292" customWidth="1"/>
    <col min="8962" max="8962" width="8.13333333333333" style="292" customWidth="1"/>
    <col min="8963" max="8963" width="36.5" style="292" customWidth="1"/>
    <col min="8964" max="8964" width="10.75" style="292" customWidth="1"/>
    <col min="8965" max="8965" width="8.13333333333333" style="292" customWidth="1"/>
    <col min="8966" max="8966" width="9.13333333333333" style="292" customWidth="1"/>
    <col min="8967" max="8970" width="9" style="292" hidden="1" customWidth="1"/>
    <col min="8971" max="9215" width="9" style="292"/>
    <col min="9216" max="9216" width="36.75" style="292" customWidth="1"/>
    <col min="9217" max="9217" width="11.6333333333333" style="292" customWidth="1"/>
    <col min="9218" max="9218" width="8.13333333333333" style="292" customWidth="1"/>
    <col min="9219" max="9219" width="36.5" style="292" customWidth="1"/>
    <col min="9220" max="9220" width="10.75" style="292" customWidth="1"/>
    <col min="9221" max="9221" width="8.13333333333333" style="292" customWidth="1"/>
    <col min="9222" max="9222" width="9.13333333333333" style="292" customWidth="1"/>
    <col min="9223" max="9226" width="9" style="292" hidden="1" customWidth="1"/>
    <col min="9227" max="9471" width="9" style="292"/>
    <col min="9472" max="9472" width="36.75" style="292" customWidth="1"/>
    <col min="9473" max="9473" width="11.6333333333333" style="292" customWidth="1"/>
    <col min="9474" max="9474" width="8.13333333333333" style="292" customWidth="1"/>
    <col min="9475" max="9475" width="36.5" style="292" customWidth="1"/>
    <col min="9476" max="9476" width="10.75" style="292" customWidth="1"/>
    <col min="9477" max="9477" width="8.13333333333333" style="292" customWidth="1"/>
    <col min="9478" max="9478" width="9.13333333333333" style="292" customWidth="1"/>
    <col min="9479" max="9482" width="9" style="292" hidden="1" customWidth="1"/>
    <col min="9483" max="9727" width="9" style="292"/>
    <col min="9728" max="9728" width="36.75" style="292" customWidth="1"/>
    <col min="9729" max="9729" width="11.6333333333333" style="292" customWidth="1"/>
    <col min="9730" max="9730" width="8.13333333333333" style="292" customWidth="1"/>
    <col min="9731" max="9731" width="36.5" style="292" customWidth="1"/>
    <col min="9732" max="9732" width="10.75" style="292" customWidth="1"/>
    <col min="9733" max="9733" width="8.13333333333333" style="292" customWidth="1"/>
    <col min="9734" max="9734" width="9.13333333333333" style="292" customWidth="1"/>
    <col min="9735" max="9738" width="9" style="292" hidden="1" customWidth="1"/>
    <col min="9739" max="9983" width="9" style="292"/>
    <col min="9984" max="9984" width="36.75" style="292" customWidth="1"/>
    <col min="9985" max="9985" width="11.6333333333333" style="292" customWidth="1"/>
    <col min="9986" max="9986" width="8.13333333333333" style="292" customWidth="1"/>
    <col min="9987" max="9987" width="36.5" style="292" customWidth="1"/>
    <col min="9988" max="9988" width="10.75" style="292" customWidth="1"/>
    <col min="9989" max="9989" width="8.13333333333333" style="292" customWidth="1"/>
    <col min="9990" max="9990" width="9.13333333333333" style="292" customWidth="1"/>
    <col min="9991" max="9994" width="9" style="292" hidden="1" customWidth="1"/>
    <col min="9995" max="10239" width="9" style="292"/>
    <col min="10240" max="10240" width="36.75" style="292" customWidth="1"/>
    <col min="10241" max="10241" width="11.6333333333333" style="292" customWidth="1"/>
    <col min="10242" max="10242" width="8.13333333333333" style="292" customWidth="1"/>
    <col min="10243" max="10243" width="36.5" style="292" customWidth="1"/>
    <col min="10244" max="10244" width="10.75" style="292" customWidth="1"/>
    <col min="10245" max="10245" width="8.13333333333333" style="292" customWidth="1"/>
    <col min="10246" max="10246" width="9.13333333333333" style="292" customWidth="1"/>
    <col min="10247" max="10250" width="9" style="292" hidden="1" customWidth="1"/>
    <col min="10251" max="10495" width="9" style="292"/>
    <col min="10496" max="10496" width="36.75" style="292" customWidth="1"/>
    <col min="10497" max="10497" width="11.6333333333333" style="292" customWidth="1"/>
    <col min="10498" max="10498" width="8.13333333333333" style="292" customWidth="1"/>
    <col min="10499" max="10499" width="36.5" style="292" customWidth="1"/>
    <col min="10500" max="10500" width="10.75" style="292" customWidth="1"/>
    <col min="10501" max="10501" width="8.13333333333333" style="292" customWidth="1"/>
    <col min="10502" max="10502" width="9.13333333333333" style="292" customWidth="1"/>
    <col min="10503" max="10506" width="9" style="292" hidden="1" customWidth="1"/>
    <col min="10507" max="10751" width="9" style="292"/>
    <col min="10752" max="10752" width="36.75" style="292" customWidth="1"/>
    <col min="10753" max="10753" width="11.6333333333333" style="292" customWidth="1"/>
    <col min="10754" max="10754" width="8.13333333333333" style="292" customWidth="1"/>
    <col min="10755" max="10755" width="36.5" style="292" customWidth="1"/>
    <col min="10756" max="10756" width="10.75" style="292" customWidth="1"/>
    <col min="10757" max="10757" width="8.13333333333333" style="292" customWidth="1"/>
    <col min="10758" max="10758" width="9.13333333333333" style="292" customWidth="1"/>
    <col min="10759" max="10762" width="9" style="292" hidden="1" customWidth="1"/>
    <col min="10763" max="11007" width="9" style="292"/>
    <col min="11008" max="11008" width="36.75" style="292" customWidth="1"/>
    <col min="11009" max="11009" width="11.6333333333333" style="292" customWidth="1"/>
    <col min="11010" max="11010" width="8.13333333333333" style="292" customWidth="1"/>
    <col min="11011" max="11011" width="36.5" style="292" customWidth="1"/>
    <col min="11012" max="11012" width="10.75" style="292" customWidth="1"/>
    <col min="11013" max="11013" width="8.13333333333333" style="292" customWidth="1"/>
    <col min="11014" max="11014" width="9.13333333333333" style="292" customWidth="1"/>
    <col min="11015" max="11018" width="9" style="292" hidden="1" customWidth="1"/>
    <col min="11019" max="11263" width="9" style="292"/>
    <col min="11264" max="11264" width="36.75" style="292" customWidth="1"/>
    <col min="11265" max="11265" width="11.6333333333333" style="292" customWidth="1"/>
    <col min="11266" max="11266" width="8.13333333333333" style="292" customWidth="1"/>
    <col min="11267" max="11267" width="36.5" style="292" customWidth="1"/>
    <col min="11268" max="11268" width="10.75" style="292" customWidth="1"/>
    <col min="11269" max="11269" width="8.13333333333333" style="292" customWidth="1"/>
    <col min="11270" max="11270" width="9.13333333333333" style="292" customWidth="1"/>
    <col min="11271" max="11274" width="9" style="292" hidden="1" customWidth="1"/>
    <col min="11275" max="11519" width="9" style="292"/>
    <col min="11520" max="11520" width="36.75" style="292" customWidth="1"/>
    <col min="11521" max="11521" width="11.6333333333333" style="292" customWidth="1"/>
    <col min="11522" max="11522" width="8.13333333333333" style="292" customWidth="1"/>
    <col min="11523" max="11523" width="36.5" style="292" customWidth="1"/>
    <col min="11524" max="11524" width="10.75" style="292" customWidth="1"/>
    <col min="11525" max="11525" width="8.13333333333333" style="292" customWidth="1"/>
    <col min="11526" max="11526" width="9.13333333333333" style="292" customWidth="1"/>
    <col min="11527" max="11530" width="9" style="292" hidden="1" customWidth="1"/>
    <col min="11531" max="11775" width="9" style="292"/>
    <col min="11776" max="11776" width="36.75" style="292" customWidth="1"/>
    <col min="11777" max="11777" width="11.6333333333333" style="292" customWidth="1"/>
    <col min="11778" max="11778" width="8.13333333333333" style="292" customWidth="1"/>
    <col min="11779" max="11779" width="36.5" style="292" customWidth="1"/>
    <col min="11780" max="11780" width="10.75" style="292" customWidth="1"/>
    <col min="11781" max="11781" width="8.13333333333333" style="292" customWidth="1"/>
    <col min="11782" max="11782" width="9.13333333333333" style="292" customWidth="1"/>
    <col min="11783" max="11786" width="9" style="292" hidden="1" customWidth="1"/>
    <col min="11787" max="12031" width="9" style="292"/>
    <col min="12032" max="12032" width="36.75" style="292" customWidth="1"/>
    <col min="12033" max="12033" width="11.6333333333333" style="292" customWidth="1"/>
    <col min="12034" max="12034" width="8.13333333333333" style="292" customWidth="1"/>
    <col min="12035" max="12035" width="36.5" style="292" customWidth="1"/>
    <col min="12036" max="12036" width="10.75" style="292" customWidth="1"/>
    <col min="12037" max="12037" width="8.13333333333333" style="292" customWidth="1"/>
    <col min="12038" max="12038" width="9.13333333333333" style="292" customWidth="1"/>
    <col min="12039" max="12042" width="9" style="292" hidden="1" customWidth="1"/>
    <col min="12043" max="12287" width="9" style="292"/>
    <col min="12288" max="12288" width="36.75" style="292" customWidth="1"/>
    <col min="12289" max="12289" width="11.6333333333333" style="292" customWidth="1"/>
    <col min="12290" max="12290" width="8.13333333333333" style="292" customWidth="1"/>
    <col min="12291" max="12291" width="36.5" style="292" customWidth="1"/>
    <col min="12292" max="12292" width="10.75" style="292" customWidth="1"/>
    <col min="12293" max="12293" width="8.13333333333333" style="292" customWidth="1"/>
    <col min="12294" max="12294" width="9.13333333333333" style="292" customWidth="1"/>
    <col min="12295" max="12298" width="9" style="292" hidden="1" customWidth="1"/>
    <col min="12299" max="12543" width="9" style="292"/>
    <col min="12544" max="12544" width="36.75" style="292" customWidth="1"/>
    <col min="12545" max="12545" width="11.6333333333333" style="292" customWidth="1"/>
    <col min="12546" max="12546" width="8.13333333333333" style="292" customWidth="1"/>
    <col min="12547" max="12547" width="36.5" style="292" customWidth="1"/>
    <col min="12548" max="12548" width="10.75" style="292" customWidth="1"/>
    <col min="12549" max="12549" width="8.13333333333333" style="292" customWidth="1"/>
    <col min="12550" max="12550" width="9.13333333333333" style="292" customWidth="1"/>
    <col min="12551" max="12554" width="9" style="292" hidden="1" customWidth="1"/>
    <col min="12555" max="12799" width="9" style="292"/>
    <col min="12800" max="12800" width="36.75" style="292" customWidth="1"/>
    <col min="12801" max="12801" width="11.6333333333333" style="292" customWidth="1"/>
    <col min="12802" max="12802" width="8.13333333333333" style="292" customWidth="1"/>
    <col min="12803" max="12803" width="36.5" style="292" customWidth="1"/>
    <col min="12804" max="12804" width="10.75" style="292" customWidth="1"/>
    <col min="12805" max="12805" width="8.13333333333333" style="292" customWidth="1"/>
    <col min="12806" max="12806" width="9.13333333333333" style="292" customWidth="1"/>
    <col min="12807" max="12810" width="9" style="292" hidden="1" customWidth="1"/>
    <col min="12811" max="13055" width="9" style="292"/>
    <col min="13056" max="13056" width="36.75" style="292" customWidth="1"/>
    <col min="13057" max="13057" width="11.6333333333333" style="292" customWidth="1"/>
    <col min="13058" max="13058" width="8.13333333333333" style="292" customWidth="1"/>
    <col min="13059" max="13059" width="36.5" style="292" customWidth="1"/>
    <col min="13060" max="13060" width="10.75" style="292" customWidth="1"/>
    <col min="13061" max="13061" width="8.13333333333333" style="292" customWidth="1"/>
    <col min="13062" max="13062" width="9.13333333333333" style="292" customWidth="1"/>
    <col min="13063" max="13066" width="9" style="292" hidden="1" customWidth="1"/>
    <col min="13067" max="13311" width="9" style="292"/>
    <col min="13312" max="13312" width="36.75" style="292" customWidth="1"/>
    <col min="13313" max="13313" width="11.6333333333333" style="292" customWidth="1"/>
    <col min="13314" max="13314" width="8.13333333333333" style="292" customWidth="1"/>
    <col min="13315" max="13315" width="36.5" style="292" customWidth="1"/>
    <col min="13316" max="13316" width="10.75" style="292" customWidth="1"/>
    <col min="13317" max="13317" width="8.13333333333333" style="292" customWidth="1"/>
    <col min="13318" max="13318" width="9.13333333333333" style="292" customWidth="1"/>
    <col min="13319" max="13322" width="9" style="292" hidden="1" customWidth="1"/>
    <col min="13323" max="13567" width="9" style="292"/>
    <col min="13568" max="13568" width="36.75" style="292" customWidth="1"/>
    <col min="13569" max="13569" width="11.6333333333333" style="292" customWidth="1"/>
    <col min="13570" max="13570" width="8.13333333333333" style="292" customWidth="1"/>
    <col min="13571" max="13571" width="36.5" style="292" customWidth="1"/>
    <col min="13572" max="13572" width="10.75" style="292" customWidth="1"/>
    <col min="13573" max="13573" width="8.13333333333333" style="292" customWidth="1"/>
    <col min="13574" max="13574" width="9.13333333333333" style="292" customWidth="1"/>
    <col min="13575" max="13578" width="9" style="292" hidden="1" customWidth="1"/>
    <col min="13579" max="13823" width="9" style="292"/>
    <col min="13824" max="13824" width="36.75" style="292" customWidth="1"/>
    <col min="13825" max="13825" width="11.6333333333333" style="292" customWidth="1"/>
    <col min="13826" max="13826" width="8.13333333333333" style="292" customWidth="1"/>
    <col min="13827" max="13827" width="36.5" style="292" customWidth="1"/>
    <col min="13828" max="13828" width="10.75" style="292" customWidth="1"/>
    <col min="13829" max="13829" width="8.13333333333333" style="292" customWidth="1"/>
    <col min="13830" max="13830" width="9.13333333333333" style="292" customWidth="1"/>
    <col min="13831" max="13834" width="9" style="292" hidden="1" customWidth="1"/>
    <col min="13835" max="14079" width="9" style="292"/>
    <col min="14080" max="14080" width="36.75" style="292" customWidth="1"/>
    <col min="14081" max="14081" width="11.6333333333333" style="292" customWidth="1"/>
    <col min="14082" max="14082" width="8.13333333333333" style="292" customWidth="1"/>
    <col min="14083" max="14083" width="36.5" style="292" customWidth="1"/>
    <col min="14084" max="14084" width="10.75" style="292" customWidth="1"/>
    <col min="14085" max="14085" width="8.13333333333333" style="292" customWidth="1"/>
    <col min="14086" max="14086" width="9.13333333333333" style="292" customWidth="1"/>
    <col min="14087" max="14090" width="9" style="292" hidden="1" customWidth="1"/>
    <col min="14091" max="14335" width="9" style="292"/>
    <col min="14336" max="14336" width="36.75" style="292" customWidth="1"/>
    <col min="14337" max="14337" width="11.6333333333333" style="292" customWidth="1"/>
    <col min="14338" max="14338" width="8.13333333333333" style="292" customWidth="1"/>
    <col min="14339" max="14339" width="36.5" style="292" customWidth="1"/>
    <col min="14340" max="14340" width="10.75" style="292" customWidth="1"/>
    <col min="14341" max="14341" width="8.13333333333333" style="292" customWidth="1"/>
    <col min="14342" max="14342" width="9.13333333333333" style="292" customWidth="1"/>
    <col min="14343" max="14346" width="9" style="292" hidden="1" customWidth="1"/>
    <col min="14347" max="14591" width="9" style="292"/>
    <col min="14592" max="14592" width="36.75" style="292" customWidth="1"/>
    <col min="14593" max="14593" width="11.6333333333333" style="292" customWidth="1"/>
    <col min="14594" max="14594" width="8.13333333333333" style="292" customWidth="1"/>
    <col min="14595" max="14595" width="36.5" style="292" customWidth="1"/>
    <col min="14596" max="14596" width="10.75" style="292" customWidth="1"/>
    <col min="14597" max="14597" width="8.13333333333333" style="292" customWidth="1"/>
    <col min="14598" max="14598" width="9.13333333333333" style="292" customWidth="1"/>
    <col min="14599" max="14602" width="9" style="292" hidden="1" customWidth="1"/>
    <col min="14603" max="14847" width="9" style="292"/>
    <col min="14848" max="14848" width="36.75" style="292" customWidth="1"/>
    <col min="14849" max="14849" width="11.6333333333333" style="292" customWidth="1"/>
    <col min="14850" max="14850" width="8.13333333333333" style="292" customWidth="1"/>
    <col min="14851" max="14851" width="36.5" style="292" customWidth="1"/>
    <col min="14852" max="14852" width="10.75" style="292" customWidth="1"/>
    <col min="14853" max="14853" width="8.13333333333333" style="292" customWidth="1"/>
    <col min="14854" max="14854" width="9.13333333333333" style="292" customWidth="1"/>
    <col min="14855" max="14858" width="9" style="292" hidden="1" customWidth="1"/>
    <col min="14859" max="15103" width="9" style="292"/>
    <col min="15104" max="15104" width="36.75" style="292" customWidth="1"/>
    <col min="15105" max="15105" width="11.6333333333333" style="292" customWidth="1"/>
    <col min="15106" max="15106" width="8.13333333333333" style="292" customWidth="1"/>
    <col min="15107" max="15107" width="36.5" style="292" customWidth="1"/>
    <col min="15108" max="15108" width="10.75" style="292" customWidth="1"/>
    <col min="15109" max="15109" width="8.13333333333333" style="292" customWidth="1"/>
    <col min="15110" max="15110" width="9.13333333333333" style="292" customWidth="1"/>
    <col min="15111" max="15114" width="9" style="292" hidden="1" customWidth="1"/>
    <col min="15115" max="15359" width="9" style="292"/>
    <col min="15360" max="15360" width="36.75" style="292" customWidth="1"/>
    <col min="15361" max="15361" width="11.6333333333333" style="292" customWidth="1"/>
    <col min="15362" max="15362" width="8.13333333333333" style="292" customWidth="1"/>
    <col min="15363" max="15363" width="36.5" style="292" customWidth="1"/>
    <col min="15364" max="15364" width="10.75" style="292" customWidth="1"/>
    <col min="15365" max="15365" width="8.13333333333333" style="292" customWidth="1"/>
    <col min="15366" max="15366" width="9.13333333333333" style="292" customWidth="1"/>
    <col min="15367" max="15370" width="9" style="292" hidden="1" customWidth="1"/>
    <col min="15371" max="15615" width="9" style="292"/>
    <col min="15616" max="15616" width="36.75" style="292" customWidth="1"/>
    <col min="15617" max="15617" width="11.6333333333333" style="292" customWidth="1"/>
    <col min="15618" max="15618" width="8.13333333333333" style="292" customWidth="1"/>
    <col min="15619" max="15619" width="36.5" style="292" customWidth="1"/>
    <col min="15620" max="15620" width="10.75" style="292" customWidth="1"/>
    <col min="15621" max="15621" width="8.13333333333333" style="292" customWidth="1"/>
    <col min="15622" max="15622" width="9.13333333333333" style="292" customWidth="1"/>
    <col min="15623" max="15626" width="9" style="292" hidden="1" customWidth="1"/>
    <col min="15627" max="15871" width="9" style="292"/>
    <col min="15872" max="15872" width="36.75" style="292" customWidth="1"/>
    <col min="15873" max="15873" width="11.6333333333333" style="292" customWidth="1"/>
    <col min="15874" max="15874" width="8.13333333333333" style="292" customWidth="1"/>
    <col min="15875" max="15875" width="36.5" style="292" customWidth="1"/>
    <col min="15876" max="15876" width="10.75" style="292" customWidth="1"/>
    <col min="15877" max="15877" width="8.13333333333333" style="292" customWidth="1"/>
    <col min="15878" max="15878" width="9.13333333333333" style="292" customWidth="1"/>
    <col min="15879" max="15882" width="9" style="292" hidden="1" customWidth="1"/>
    <col min="15883" max="16127" width="9" style="292"/>
    <col min="16128" max="16128" width="36.75" style="292" customWidth="1"/>
    <col min="16129" max="16129" width="11.6333333333333" style="292" customWidth="1"/>
    <col min="16130" max="16130" width="8.13333333333333" style="292" customWidth="1"/>
    <col min="16131" max="16131" width="36.5" style="292" customWidth="1"/>
    <col min="16132" max="16132" width="10.75" style="292" customWidth="1"/>
    <col min="16133" max="16133" width="8.13333333333333" style="292" customWidth="1"/>
    <col min="16134" max="16134" width="9.13333333333333" style="292" customWidth="1"/>
    <col min="16135" max="16138" width="9" style="292" hidden="1" customWidth="1"/>
    <col min="16139" max="16384" width="9" style="292"/>
  </cols>
  <sheetData>
    <row r="1" s="288" customFormat="1" ht="21" customHeight="1" spans="1:12">
      <c r="A1" s="139" t="s">
        <v>692</v>
      </c>
      <c r="B1" s="139"/>
      <c r="C1" s="139"/>
      <c r="D1" s="139"/>
      <c r="E1" s="139"/>
      <c r="F1" s="139"/>
      <c r="G1" s="139"/>
      <c r="H1" s="139"/>
      <c r="I1" s="139"/>
      <c r="J1" s="139"/>
      <c r="K1" s="139"/>
      <c r="L1" s="139"/>
    </row>
    <row r="2" s="289" customFormat="1" customHeight="1" spans="1:12">
      <c r="A2" s="140" t="s">
        <v>693</v>
      </c>
      <c r="B2" s="140"/>
      <c r="C2" s="140"/>
      <c r="D2" s="140"/>
      <c r="E2" s="140"/>
      <c r="F2" s="140"/>
      <c r="G2" s="140"/>
      <c r="H2" s="140"/>
      <c r="I2" s="140"/>
      <c r="J2" s="140"/>
      <c r="K2" s="140"/>
      <c r="L2" s="140"/>
    </row>
    <row r="3" ht="15.75" spans="1:12">
      <c r="A3" s="293"/>
      <c r="B3" s="294"/>
      <c r="C3" s="294"/>
      <c r="D3" s="294"/>
      <c r="E3" s="294"/>
      <c r="F3" s="294"/>
      <c r="G3" s="295"/>
      <c r="I3" s="294"/>
      <c r="J3" s="294"/>
      <c r="K3" s="314" t="s">
        <v>38</v>
      </c>
      <c r="L3" s="314"/>
    </row>
    <row r="4" s="290" customFormat="1" ht="57" customHeight="1" spans="1:12">
      <c r="A4" s="296" t="s">
        <v>39</v>
      </c>
      <c r="B4" s="67" t="s">
        <v>40</v>
      </c>
      <c r="C4" s="67" t="s">
        <v>41</v>
      </c>
      <c r="D4" s="67" t="s">
        <v>42</v>
      </c>
      <c r="E4" s="297" t="s">
        <v>43</v>
      </c>
      <c r="F4" s="298" t="s">
        <v>44</v>
      </c>
      <c r="G4" s="296" t="s">
        <v>673</v>
      </c>
      <c r="H4" s="67" t="s">
        <v>40</v>
      </c>
      <c r="I4" s="67" t="s">
        <v>41</v>
      </c>
      <c r="J4" s="67" t="s">
        <v>42</v>
      </c>
      <c r="K4" s="297" t="s">
        <v>43</v>
      </c>
      <c r="L4" s="298" t="s">
        <v>44</v>
      </c>
    </row>
    <row r="5" s="290" customFormat="1" ht="32.1" customHeight="1" spans="1:12">
      <c r="A5" s="299" t="s">
        <v>46</v>
      </c>
      <c r="B5" s="300"/>
      <c r="C5" s="301"/>
      <c r="D5" s="301"/>
      <c r="E5" s="301"/>
      <c r="F5" s="302"/>
      <c r="G5" s="299" t="s">
        <v>46</v>
      </c>
      <c r="H5" s="300"/>
      <c r="I5" s="301"/>
      <c r="J5" s="301"/>
      <c r="K5" s="301"/>
      <c r="L5" s="302"/>
    </row>
    <row r="6" s="291" customFormat="1" ht="32.1" customHeight="1" spans="1:12">
      <c r="A6" s="303" t="s">
        <v>694</v>
      </c>
      <c r="B6" s="304"/>
      <c r="C6" s="305"/>
      <c r="D6" s="305"/>
      <c r="E6" s="305"/>
      <c r="F6" s="306"/>
      <c r="G6" s="303" t="s">
        <v>695</v>
      </c>
      <c r="H6" s="304"/>
      <c r="I6" s="305"/>
      <c r="J6" s="305"/>
      <c r="K6" s="305"/>
      <c r="L6" s="306"/>
    </row>
    <row r="7" ht="32.1" customHeight="1" spans="1:12">
      <c r="A7" s="307" t="s">
        <v>696</v>
      </c>
      <c r="B7" s="308"/>
      <c r="C7" s="309"/>
      <c r="D7" s="309"/>
      <c r="E7" s="309"/>
      <c r="F7" s="310"/>
      <c r="G7" s="307" t="s">
        <v>697</v>
      </c>
      <c r="H7" s="308">
        <f>SUM(H8:H10)</f>
        <v>0</v>
      </c>
      <c r="I7" s="309"/>
      <c r="J7" s="309"/>
      <c r="K7" s="309"/>
      <c r="L7" s="310"/>
    </row>
    <row r="8" ht="32.1" customHeight="1" spans="1:12">
      <c r="A8" s="75" t="s">
        <v>698</v>
      </c>
      <c r="B8" s="308"/>
      <c r="C8" s="309"/>
      <c r="D8" s="309"/>
      <c r="E8" s="309"/>
      <c r="F8" s="310"/>
      <c r="G8" s="75" t="s">
        <v>698</v>
      </c>
      <c r="H8" s="308"/>
      <c r="I8" s="309"/>
      <c r="J8" s="309"/>
      <c r="K8" s="309"/>
      <c r="L8" s="310"/>
    </row>
    <row r="9" ht="32.1" customHeight="1" spans="1:12">
      <c r="A9" s="75" t="s">
        <v>699</v>
      </c>
      <c r="B9" s="308"/>
      <c r="C9" s="309"/>
      <c r="D9" s="309"/>
      <c r="E9" s="309"/>
      <c r="F9" s="310"/>
      <c r="G9" s="75" t="s">
        <v>699</v>
      </c>
      <c r="H9" s="308"/>
      <c r="I9" s="309"/>
      <c r="J9" s="309"/>
      <c r="K9" s="309"/>
      <c r="L9" s="310"/>
    </row>
    <row r="10" ht="32.1" customHeight="1" spans="1:12">
      <c r="A10" s="75" t="s">
        <v>700</v>
      </c>
      <c r="B10" s="308"/>
      <c r="C10" s="309"/>
      <c r="D10" s="309"/>
      <c r="E10" s="309"/>
      <c r="F10" s="310"/>
      <c r="G10" s="75" t="s">
        <v>700</v>
      </c>
      <c r="H10" s="308"/>
      <c r="I10" s="309"/>
      <c r="J10" s="309"/>
      <c r="K10" s="309"/>
      <c r="L10" s="310"/>
    </row>
    <row r="11" ht="32.1" customHeight="1" spans="1:12">
      <c r="A11" s="307" t="s">
        <v>701</v>
      </c>
      <c r="B11" s="308">
        <f>B12+B13</f>
        <v>0</v>
      </c>
      <c r="C11" s="309"/>
      <c r="D11" s="309"/>
      <c r="E11" s="309"/>
      <c r="F11" s="310"/>
      <c r="G11" s="307" t="s">
        <v>702</v>
      </c>
      <c r="H11" s="308">
        <f>H12+H13</f>
        <v>0</v>
      </c>
      <c r="I11" s="309"/>
      <c r="J11" s="309"/>
      <c r="K11" s="309"/>
      <c r="L11" s="310"/>
    </row>
    <row r="12" ht="32.1" customHeight="1" spans="1:12">
      <c r="A12" s="75" t="s">
        <v>703</v>
      </c>
      <c r="B12" s="308"/>
      <c r="C12" s="309"/>
      <c r="D12" s="309"/>
      <c r="E12" s="309"/>
      <c r="F12" s="310"/>
      <c r="G12" s="75" t="s">
        <v>703</v>
      </c>
      <c r="H12" s="308"/>
      <c r="I12" s="309"/>
      <c r="J12" s="309"/>
      <c r="K12" s="309"/>
      <c r="L12" s="310"/>
    </row>
    <row r="13" ht="32.1" customHeight="1" spans="1:12">
      <c r="A13" s="75" t="s">
        <v>704</v>
      </c>
      <c r="B13" s="308"/>
      <c r="C13" s="309"/>
      <c r="D13" s="309"/>
      <c r="E13" s="309"/>
      <c r="F13" s="310"/>
      <c r="G13" s="75" t="s">
        <v>704</v>
      </c>
      <c r="H13" s="308"/>
      <c r="I13" s="309"/>
      <c r="J13" s="309"/>
      <c r="K13" s="309"/>
      <c r="L13" s="310"/>
    </row>
    <row r="14" ht="32.1" customHeight="1" spans="1:12">
      <c r="A14" s="307" t="s">
        <v>705</v>
      </c>
      <c r="B14" s="308"/>
      <c r="C14" s="309"/>
      <c r="D14" s="309"/>
      <c r="E14" s="309"/>
      <c r="F14" s="310"/>
      <c r="G14" s="307" t="s">
        <v>706</v>
      </c>
      <c r="H14" s="308"/>
      <c r="I14" s="309"/>
      <c r="J14" s="309"/>
      <c r="K14" s="309"/>
      <c r="L14" s="310"/>
    </row>
    <row r="15" ht="32.1" customHeight="1" spans="1:12">
      <c r="A15" s="307" t="s">
        <v>707</v>
      </c>
      <c r="B15" s="308"/>
      <c r="C15" s="309"/>
      <c r="D15" s="309"/>
      <c r="E15" s="309"/>
      <c r="F15" s="310"/>
      <c r="G15" s="307" t="s">
        <v>708</v>
      </c>
      <c r="H15" s="308"/>
      <c r="I15" s="309"/>
      <c r="J15" s="309"/>
      <c r="K15" s="309"/>
      <c r="L15" s="310"/>
    </row>
    <row r="16" ht="32.1" customHeight="1" spans="1:12">
      <c r="A16" s="311"/>
      <c r="B16" s="312"/>
      <c r="C16" s="312"/>
      <c r="D16" s="312"/>
      <c r="E16" s="312"/>
      <c r="F16" s="312"/>
      <c r="G16" s="313" t="s">
        <v>709</v>
      </c>
      <c r="H16" s="312"/>
      <c r="I16" s="312"/>
      <c r="J16" s="312"/>
      <c r="K16" s="312"/>
      <c r="L16" s="312"/>
    </row>
    <row r="17" customHeight="1" spans="1:11">
      <c r="A17" s="52" t="s">
        <v>710</v>
      </c>
      <c r="B17" s="52"/>
      <c r="C17" s="52"/>
      <c r="D17" s="52"/>
      <c r="E17" s="52"/>
      <c r="F17" s="52"/>
      <c r="G17" s="52"/>
      <c r="H17" s="52"/>
      <c r="I17" s="52"/>
      <c r="J17" s="52"/>
      <c r="K17" s="52"/>
    </row>
    <row r="18" customHeight="1" spans="1:11">
      <c r="A18" s="52" t="s">
        <v>711</v>
      </c>
      <c r="B18" s="52"/>
      <c r="C18" s="52"/>
      <c r="D18" s="52"/>
      <c r="E18" s="52"/>
      <c r="F18" s="52"/>
      <c r="G18" s="52"/>
      <c r="H18" s="52"/>
      <c r="I18" s="52"/>
      <c r="J18" s="52"/>
      <c r="K18" s="52"/>
    </row>
  </sheetData>
  <mergeCells count="6">
    <mergeCell ref="A1:L1"/>
    <mergeCell ref="A2:L2"/>
    <mergeCell ref="A3:B3"/>
    <mergeCell ref="K3:L3"/>
    <mergeCell ref="A17:K17"/>
    <mergeCell ref="A18:K18"/>
  </mergeCells>
  <printOptions horizontalCentered="1"/>
  <pageMargins left="0.236111111111111" right="0.236111111111111" top="0.511805555555556" bottom="0.472222222222222" header="0.314583333333333" footer="0.196527777777778"/>
  <pageSetup paperSize="9" scale="95" orientation="landscape" blackAndWhite="1"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AR22"/>
  <sheetViews>
    <sheetView view="pageBreakPreview" zoomScaleNormal="100" workbookViewId="0">
      <selection activeCell="F15" sqref="F15"/>
    </sheetView>
  </sheetViews>
  <sheetFormatPr defaultColWidth="6.75" defaultRowHeight="15.75"/>
  <cols>
    <col min="1" max="1" width="48.8833333333333" style="273" customWidth="1"/>
    <col min="2" max="3" width="13.75" style="273" customWidth="1"/>
    <col min="4" max="44" width="9" style="273" customWidth="1"/>
    <col min="45" max="16384" width="6.75" style="273"/>
  </cols>
  <sheetData>
    <row r="1" s="1" customFormat="1" ht="19.5" customHeight="1" spans="1:5">
      <c r="A1" s="6" t="s">
        <v>712</v>
      </c>
      <c r="B1" s="6"/>
      <c r="C1" s="6"/>
      <c r="D1" s="6"/>
      <c r="E1" s="6"/>
    </row>
    <row r="2" s="271" customFormat="1" ht="31.5" customHeight="1" spans="1:44">
      <c r="A2" s="32" t="s">
        <v>713</v>
      </c>
      <c r="B2" s="32"/>
      <c r="C2" s="32"/>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row>
    <row r="3" ht="19.5" customHeight="1" spans="1:44">
      <c r="A3" s="275"/>
      <c r="B3" s="276"/>
      <c r="C3" s="277" t="s">
        <v>38</v>
      </c>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row>
    <row r="4" s="272" customFormat="1" ht="50.1" customHeight="1" spans="1:44">
      <c r="A4" s="279" t="s">
        <v>670</v>
      </c>
      <c r="B4" s="279" t="s">
        <v>714</v>
      </c>
      <c r="C4" s="37" t="s">
        <v>715</v>
      </c>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7"/>
    </row>
    <row r="5" ht="24.95" customHeight="1" spans="1:3">
      <c r="A5" s="281" t="s">
        <v>716</v>
      </c>
      <c r="B5" s="47"/>
      <c r="C5" s="47"/>
    </row>
    <row r="6" ht="24.95" customHeight="1" spans="1:44">
      <c r="A6" s="282" t="s">
        <v>717</v>
      </c>
      <c r="B6" s="283"/>
      <c r="C6" s="47"/>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row>
    <row r="7" ht="24.95" customHeight="1" spans="1:44">
      <c r="A7" s="281" t="s">
        <v>718</v>
      </c>
      <c r="B7" s="283"/>
      <c r="C7" s="47"/>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row>
    <row r="8" ht="24.95" customHeight="1" spans="1:44">
      <c r="A8" s="282" t="s">
        <v>719</v>
      </c>
      <c r="B8" s="283"/>
      <c r="C8" s="47"/>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row>
    <row r="9" ht="24.95" customHeight="1" spans="1:44">
      <c r="A9" s="281" t="s">
        <v>720</v>
      </c>
      <c r="B9" s="283"/>
      <c r="C9" s="47"/>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row>
    <row r="10" ht="24.95" customHeight="1" spans="1:3">
      <c r="A10" s="282" t="s">
        <v>721</v>
      </c>
      <c r="B10" s="284"/>
      <c r="C10" s="284"/>
    </row>
    <row r="11" ht="24.95" customHeight="1" spans="1:3">
      <c r="A11" s="281" t="s">
        <v>722</v>
      </c>
      <c r="B11" s="284"/>
      <c r="C11" s="284"/>
    </row>
    <row r="12" ht="24.95" customHeight="1" spans="1:3">
      <c r="A12" s="282" t="s">
        <v>723</v>
      </c>
      <c r="B12" s="284"/>
      <c r="C12" s="284"/>
    </row>
    <row r="13" ht="24.95" customHeight="1" spans="1:3">
      <c r="A13" s="281" t="s">
        <v>724</v>
      </c>
      <c r="B13" s="284"/>
      <c r="C13" s="284"/>
    </row>
    <row r="14" ht="24.95" customHeight="1" spans="1:3">
      <c r="A14" s="282" t="s">
        <v>725</v>
      </c>
      <c r="B14" s="284"/>
      <c r="C14" s="284"/>
    </row>
    <row r="15" ht="24.95" customHeight="1" spans="1:3">
      <c r="A15" s="281" t="s">
        <v>726</v>
      </c>
      <c r="B15" s="284"/>
      <c r="C15" s="284"/>
    </row>
    <row r="16" ht="24.95" customHeight="1" spans="1:3">
      <c r="A16" s="282" t="s">
        <v>727</v>
      </c>
      <c r="B16" s="284"/>
      <c r="C16" s="284"/>
    </row>
    <row r="17" ht="24.95" customHeight="1" spans="1:3">
      <c r="A17" s="281" t="s">
        <v>728</v>
      </c>
      <c r="B17" s="284"/>
      <c r="C17" s="284"/>
    </row>
    <row r="18" ht="24.95" customHeight="1" spans="1:3">
      <c r="A18" s="282" t="s">
        <v>729</v>
      </c>
      <c r="B18" s="284"/>
      <c r="C18" s="284"/>
    </row>
    <row r="19" ht="24.95" customHeight="1" spans="1:3">
      <c r="A19" s="282"/>
      <c r="B19" s="284"/>
      <c r="C19" s="284"/>
    </row>
    <row r="20" ht="24.95" customHeight="1" spans="1:3">
      <c r="A20" s="285" t="s">
        <v>730</v>
      </c>
      <c r="B20" s="284"/>
      <c r="C20" s="284"/>
    </row>
    <row r="21" ht="24.95" customHeight="1" spans="1:3">
      <c r="A21" s="285" t="s">
        <v>731</v>
      </c>
      <c r="B21" s="284"/>
      <c r="C21" s="284"/>
    </row>
    <row r="22" ht="41" customHeight="1" spans="1:3">
      <c r="A22" s="286" t="s">
        <v>710</v>
      </c>
      <c r="B22" s="286"/>
      <c r="C22" s="286"/>
    </row>
  </sheetData>
  <mergeCells count="2">
    <mergeCell ref="A2:C2"/>
    <mergeCell ref="A22:C2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41"/>
  <sheetViews>
    <sheetView view="pageBreakPreview" zoomScaleNormal="100" workbookViewId="0">
      <selection activeCell="J39" sqref="J39"/>
    </sheetView>
  </sheetViews>
  <sheetFormatPr defaultColWidth="9" defaultRowHeight="24" customHeight="1" outlineLevelCol="3"/>
  <cols>
    <col min="1" max="1" width="34.8833333333333" style="251" customWidth="1"/>
    <col min="2" max="2" width="12.1333333333333" style="252" customWidth="1"/>
    <col min="3" max="3" width="34.75" style="251" customWidth="1"/>
    <col min="4" max="4" width="12.1333333333333" style="251" customWidth="1"/>
    <col min="5" max="16384" width="9" style="251"/>
  </cols>
  <sheetData>
    <row r="1" s="247" customFormat="1" customHeight="1" spans="1:4">
      <c r="A1" s="139" t="s">
        <v>732</v>
      </c>
      <c r="B1" s="139"/>
      <c r="C1" s="139"/>
      <c r="D1" s="139"/>
    </row>
    <row r="2" s="248" customFormat="1" customHeight="1" spans="1:4">
      <c r="A2" s="140" t="s">
        <v>733</v>
      </c>
      <c r="B2" s="140"/>
      <c r="C2" s="140"/>
      <c r="D2" s="140"/>
    </row>
    <row r="3" customHeight="1" spans="1:4">
      <c r="A3" s="253"/>
      <c r="B3" s="254"/>
      <c r="C3" s="253"/>
      <c r="D3" s="255" t="s">
        <v>38</v>
      </c>
    </row>
    <row r="4" s="249" customFormat="1" customHeight="1" spans="1:4">
      <c r="A4" s="256" t="s">
        <v>39</v>
      </c>
      <c r="B4" s="67" t="s">
        <v>40</v>
      </c>
      <c r="C4" s="256" t="s">
        <v>45</v>
      </c>
      <c r="D4" s="67" t="s">
        <v>40</v>
      </c>
    </row>
    <row r="5" s="249" customFormat="1" customHeight="1" spans="1:4">
      <c r="A5" s="256" t="s">
        <v>734</v>
      </c>
      <c r="B5" s="257">
        <f>B6+B32</f>
        <v>2856.826601</v>
      </c>
      <c r="C5" s="256" t="s">
        <v>734</v>
      </c>
      <c r="D5" s="257">
        <f>D6+D32</f>
        <v>2857</v>
      </c>
    </row>
    <row r="6" s="250" customFormat="1" customHeight="1" spans="1:4">
      <c r="A6" s="258" t="s">
        <v>48</v>
      </c>
      <c r="B6" s="259">
        <f>B7+B21</f>
        <v>10</v>
      </c>
      <c r="C6" s="258" t="s">
        <v>49</v>
      </c>
      <c r="D6" s="259">
        <f>SUM(D7:D31)</f>
        <v>2857</v>
      </c>
    </row>
    <row r="7" customHeight="1" spans="1:4">
      <c r="A7" s="260" t="s">
        <v>50</v>
      </c>
      <c r="B7" s="261">
        <f>SUM(B8:B20)</f>
        <v>0</v>
      </c>
      <c r="C7" s="262" t="s">
        <v>735</v>
      </c>
      <c r="D7" s="263">
        <v>922</v>
      </c>
    </row>
    <row r="8" customHeight="1" spans="1:4">
      <c r="A8" s="264" t="s">
        <v>736</v>
      </c>
      <c r="B8" s="261"/>
      <c r="C8" s="262" t="s">
        <v>737</v>
      </c>
      <c r="D8" s="263"/>
    </row>
    <row r="9" customHeight="1" spans="1:4">
      <c r="A9" s="264" t="s">
        <v>738</v>
      </c>
      <c r="B9" s="261"/>
      <c r="C9" s="262" t="s">
        <v>55</v>
      </c>
      <c r="D9" s="263">
        <v>3</v>
      </c>
    </row>
    <row r="10" customHeight="1" spans="1:4">
      <c r="A10" s="264" t="s">
        <v>739</v>
      </c>
      <c r="B10" s="261"/>
      <c r="C10" s="262" t="s">
        <v>740</v>
      </c>
      <c r="D10" s="263">
        <v>2</v>
      </c>
    </row>
    <row r="11" customHeight="1" spans="1:4">
      <c r="A11" s="264" t="s">
        <v>741</v>
      </c>
      <c r="B11" s="261"/>
      <c r="C11" s="262" t="s">
        <v>742</v>
      </c>
      <c r="D11" s="263"/>
    </row>
    <row r="12" customHeight="1" spans="1:4">
      <c r="A12" s="264" t="s">
        <v>743</v>
      </c>
      <c r="B12" s="261"/>
      <c r="C12" s="262" t="s">
        <v>744</v>
      </c>
      <c r="D12" s="263">
        <v>72</v>
      </c>
    </row>
    <row r="13" customHeight="1" spans="1:4">
      <c r="A13" s="264" t="s">
        <v>745</v>
      </c>
      <c r="B13" s="261"/>
      <c r="C13" s="262" t="s">
        <v>746</v>
      </c>
      <c r="D13" s="263">
        <v>171</v>
      </c>
    </row>
    <row r="14" customHeight="1" spans="1:4">
      <c r="A14" s="264" t="s">
        <v>747</v>
      </c>
      <c r="B14" s="261"/>
      <c r="C14" s="262" t="s">
        <v>748</v>
      </c>
      <c r="D14" s="263">
        <v>422</v>
      </c>
    </row>
    <row r="15" customHeight="1" spans="1:4">
      <c r="A15" s="264" t="s">
        <v>749</v>
      </c>
      <c r="B15" s="261"/>
      <c r="C15" s="262" t="s">
        <v>750</v>
      </c>
      <c r="D15" s="263">
        <v>74</v>
      </c>
    </row>
    <row r="16" customHeight="1" spans="1:4">
      <c r="A16" s="264" t="s">
        <v>751</v>
      </c>
      <c r="B16" s="261"/>
      <c r="C16" s="262" t="s">
        <v>752</v>
      </c>
      <c r="D16" s="263">
        <v>26</v>
      </c>
    </row>
    <row r="17" customHeight="1" spans="1:4">
      <c r="A17" s="264" t="s">
        <v>753</v>
      </c>
      <c r="B17" s="261"/>
      <c r="C17" s="262" t="s">
        <v>71</v>
      </c>
      <c r="D17" s="263">
        <v>160</v>
      </c>
    </row>
    <row r="18" customHeight="1" spans="1:4">
      <c r="A18" s="264" t="s">
        <v>754</v>
      </c>
      <c r="B18" s="261"/>
      <c r="C18" s="262" t="s">
        <v>755</v>
      </c>
      <c r="D18" s="263">
        <v>837</v>
      </c>
    </row>
    <row r="19" customHeight="1" spans="1:4">
      <c r="A19" s="264" t="s">
        <v>756</v>
      </c>
      <c r="B19" s="261"/>
      <c r="C19" s="262" t="s">
        <v>757</v>
      </c>
      <c r="D19" s="263">
        <v>23</v>
      </c>
    </row>
    <row r="20" customHeight="1" spans="1:4">
      <c r="A20" s="264" t="s">
        <v>758</v>
      </c>
      <c r="B20" s="261"/>
      <c r="C20" s="262" t="s">
        <v>759</v>
      </c>
      <c r="D20" s="263"/>
    </row>
    <row r="21" customHeight="1" spans="1:4">
      <c r="A21" s="260" t="s">
        <v>78</v>
      </c>
      <c r="B21" s="261">
        <f>SUM(B22:B26)</f>
        <v>10</v>
      </c>
      <c r="C21" s="262" t="s">
        <v>760</v>
      </c>
      <c r="D21" s="263"/>
    </row>
    <row r="22" customHeight="1" spans="1:4">
      <c r="A22" s="264" t="s">
        <v>761</v>
      </c>
      <c r="B22" s="265"/>
      <c r="C22" s="262" t="s">
        <v>81</v>
      </c>
      <c r="D22" s="263"/>
    </row>
    <row r="23" customHeight="1" spans="1:4">
      <c r="A23" s="264" t="s">
        <v>762</v>
      </c>
      <c r="B23" s="265"/>
      <c r="C23" s="266" t="s">
        <v>83</v>
      </c>
      <c r="D23" s="263"/>
    </row>
    <row r="24" customHeight="1" spans="1:4">
      <c r="A24" s="264" t="s">
        <v>763</v>
      </c>
      <c r="B24" s="265"/>
      <c r="C24" s="262" t="s">
        <v>764</v>
      </c>
      <c r="D24" s="263"/>
    </row>
    <row r="25" ht="32.1" customHeight="1" spans="1:4">
      <c r="A25" s="264" t="s">
        <v>765</v>
      </c>
      <c r="B25" s="265">
        <v>10</v>
      </c>
      <c r="C25" s="262" t="s">
        <v>766</v>
      </c>
      <c r="D25" s="263">
        <v>113</v>
      </c>
    </row>
    <row r="26" customHeight="1" spans="1:4">
      <c r="A26" s="264" t="s">
        <v>767</v>
      </c>
      <c r="B26" s="265"/>
      <c r="C26" s="262" t="s">
        <v>768</v>
      </c>
      <c r="D26" s="263"/>
    </row>
    <row r="27" customHeight="1" spans="1:4">
      <c r="A27" s="264" t="s">
        <v>769</v>
      </c>
      <c r="C27" s="262" t="s">
        <v>770</v>
      </c>
      <c r="D27" s="263">
        <v>5</v>
      </c>
    </row>
    <row r="28" customHeight="1" spans="1:4">
      <c r="A28" s="262"/>
      <c r="B28" s="265"/>
      <c r="C28" s="262" t="s">
        <v>771</v>
      </c>
      <c r="D28" s="263">
        <v>27</v>
      </c>
    </row>
    <row r="29" customHeight="1" spans="1:4">
      <c r="A29" s="262"/>
      <c r="B29" s="267"/>
      <c r="C29" s="262" t="s">
        <v>772</v>
      </c>
      <c r="D29" s="261"/>
    </row>
    <row r="30" customHeight="1" spans="1:4">
      <c r="A30" s="268"/>
      <c r="B30" s="267"/>
      <c r="C30" s="262" t="s">
        <v>773</v>
      </c>
      <c r="D30" s="261"/>
    </row>
    <row r="31" customHeight="1" spans="1:4">
      <c r="A31" s="268"/>
      <c r="B31" s="267"/>
      <c r="C31" s="262" t="s">
        <v>774</v>
      </c>
      <c r="D31" s="261"/>
    </row>
    <row r="32" s="250" customFormat="1" customHeight="1" spans="1:4">
      <c r="A32" s="258" t="s">
        <v>96</v>
      </c>
      <c r="B32" s="259">
        <f>B33+B34+B35+B36+B37+B40</f>
        <v>2846.826601</v>
      </c>
      <c r="C32" s="258" t="s">
        <v>97</v>
      </c>
      <c r="D32" s="259">
        <f>D33+D34+D35</f>
        <v>0</v>
      </c>
    </row>
    <row r="33" customHeight="1" spans="1:4">
      <c r="A33" s="262" t="s">
        <v>608</v>
      </c>
      <c r="B33" s="269">
        <v>2626</v>
      </c>
      <c r="C33" s="262" t="s">
        <v>99</v>
      </c>
      <c r="D33" s="261"/>
    </row>
    <row r="34" customHeight="1" spans="1:4">
      <c r="A34" s="262" t="s">
        <v>609</v>
      </c>
      <c r="B34" s="269"/>
      <c r="C34" s="262" t="s">
        <v>101</v>
      </c>
      <c r="D34" s="261"/>
    </row>
    <row r="35" customHeight="1" spans="1:4">
      <c r="A35" s="262" t="s">
        <v>775</v>
      </c>
      <c r="B35" s="261">
        <v>42</v>
      </c>
      <c r="C35" s="262" t="s">
        <v>103</v>
      </c>
      <c r="D35" s="261">
        <f>D36+D37</f>
        <v>0</v>
      </c>
    </row>
    <row r="36" ht="32.1" customHeight="1" spans="1:4">
      <c r="A36" s="262" t="s">
        <v>776</v>
      </c>
      <c r="B36" s="269"/>
      <c r="C36" s="262" t="s">
        <v>777</v>
      </c>
      <c r="D36" s="261"/>
    </row>
    <row r="37" customHeight="1" spans="1:4">
      <c r="A37" s="262" t="s">
        <v>778</v>
      </c>
      <c r="B37" s="269">
        <f>B38+B39</f>
        <v>0</v>
      </c>
      <c r="C37" s="262" t="s">
        <v>779</v>
      </c>
      <c r="D37" s="261"/>
    </row>
    <row r="38" ht="32.1" customHeight="1" spans="1:4">
      <c r="A38" s="262" t="s">
        <v>780</v>
      </c>
      <c r="B38" s="269"/>
      <c r="C38" s="262"/>
      <c r="D38" s="269"/>
    </row>
    <row r="39" ht="32.1" customHeight="1" spans="1:4">
      <c r="A39" s="262" t="s">
        <v>781</v>
      </c>
      <c r="B39" s="269"/>
      <c r="C39" s="262"/>
      <c r="D39" s="261"/>
    </row>
    <row r="40" customHeight="1" spans="1:4">
      <c r="A40" s="262" t="s">
        <v>782</v>
      </c>
      <c r="B40" s="269">
        <v>178.826601</v>
      </c>
      <c r="C40" s="262"/>
      <c r="D40" s="261"/>
    </row>
    <row r="41" ht="42" customHeight="1" spans="1:4">
      <c r="A41" s="270" t="s">
        <v>783</v>
      </c>
      <c r="B41" s="270"/>
      <c r="C41" s="270"/>
      <c r="D41" s="270"/>
    </row>
  </sheetData>
  <mergeCells count="3">
    <mergeCell ref="A1:D1"/>
    <mergeCell ref="A2:D2"/>
    <mergeCell ref="A41:D41"/>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14">
    <pageSetUpPr fitToPage="1"/>
  </sheetPr>
  <dimension ref="A1:C532"/>
  <sheetViews>
    <sheetView workbookViewId="0">
      <selection activeCell="B5" sqref="B5"/>
    </sheetView>
  </sheetViews>
  <sheetFormatPr defaultColWidth="21.5" defaultRowHeight="16.5" customHeight="1" outlineLevelCol="2"/>
  <cols>
    <col min="1" max="1" width="57.3833333333333" style="233" customWidth="1"/>
    <col min="2" max="2" width="26.8833333333333" style="233" customWidth="1"/>
    <col min="3" max="3" width="6.63333333333333" style="233" customWidth="1"/>
    <col min="4" max="16384" width="21.5" style="233"/>
  </cols>
  <sheetData>
    <row r="1" s="231" customFormat="1" customHeight="1" spans="1:2">
      <c r="A1" s="31" t="s">
        <v>784</v>
      </c>
      <c r="B1" s="31"/>
    </row>
    <row r="2" s="232" customFormat="1" ht="24" customHeight="1" spans="1:3">
      <c r="A2" s="61" t="s">
        <v>785</v>
      </c>
      <c r="B2" s="61"/>
      <c r="C2" s="234"/>
    </row>
    <row r="3" customHeight="1" spans="1:3">
      <c r="A3" s="223" t="s">
        <v>38</v>
      </c>
      <c r="B3" s="223"/>
      <c r="C3" s="235"/>
    </row>
    <row r="4" s="158" customFormat="1" ht="24.95" customHeight="1" spans="1:3">
      <c r="A4" s="236" t="s">
        <v>583</v>
      </c>
      <c r="B4" s="67" t="s">
        <v>786</v>
      </c>
      <c r="C4" s="97"/>
    </row>
    <row r="5" s="158" customFormat="1" customHeight="1" spans="1:3">
      <c r="A5" s="237" t="s">
        <v>622</v>
      </c>
      <c r="B5" s="238">
        <f>B6+B108+B119+B162+B174+B204+B280+B330+B358+B374+B432+B477+B489+B500+B521</f>
        <v>2856.83229</v>
      </c>
      <c r="C5" s="239"/>
    </row>
    <row r="6" customHeight="1" spans="1:2">
      <c r="A6" s="207" t="s">
        <v>118</v>
      </c>
      <c r="B6" s="240">
        <f>B7+B22+B102+B104</f>
        <v>921.8</v>
      </c>
    </row>
    <row r="7" customHeight="1" spans="1:2">
      <c r="A7" s="208" t="s">
        <v>119</v>
      </c>
      <c r="B7" s="241">
        <f>B10</f>
        <v>11.6</v>
      </c>
    </row>
    <row r="8" customHeight="1" spans="1:2">
      <c r="A8" s="208" t="s">
        <v>120</v>
      </c>
      <c r="B8" s="241"/>
    </row>
    <row r="9" customHeight="1" spans="1:2">
      <c r="A9" s="208" t="s">
        <v>121</v>
      </c>
      <c r="B9" s="241"/>
    </row>
    <row r="10" customHeight="1" spans="1:2">
      <c r="A10" s="208" t="s">
        <v>122</v>
      </c>
      <c r="B10" s="241">
        <v>11.6</v>
      </c>
    </row>
    <row r="11" customHeight="1" spans="1:2">
      <c r="A11" s="208" t="s">
        <v>787</v>
      </c>
      <c r="B11" s="241"/>
    </row>
    <row r="12" customHeight="1" spans="1:2">
      <c r="A12" s="208" t="s">
        <v>123</v>
      </c>
      <c r="B12" s="241"/>
    </row>
    <row r="13" customHeight="1" spans="1:2">
      <c r="A13" s="208" t="s">
        <v>124</v>
      </c>
      <c r="B13" s="241"/>
    </row>
    <row r="14" customHeight="1" spans="1:2">
      <c r="A14" s="208" t="s">
        <v>125</v>
      </c>
      <c r="B14" s="241"/>
    </row>
    <row r="15" customHeight="1" spans="1:2">
      <c r="A15" s="208" t="s">
        <v>127</v>
      </c>
      <c r="B15" s="241"/>
    </row>
    <row r="16" customHeight="1" spans="1:2">
      <c r="A16" s="208" t="s">
        <v>120</v>
      </c>
      <c r="B16" s="241"/>
    </row>
    <row r="17" customHeight="1" spans="1:2">
      <c r="A17" s="208" t="s">
        <v>121</v>
      </c>
      <c r="B17" s="241"/>
    </row>
    <row r="18" customHeight="1" spans="1:2">
      <c r="A18" s="208" t="s">
        <v>128</v>
      </c>
      <c r="B18" s="241"/>
    </row>
    <row r="19" customHeight="1" spans="1:2">
      <c r="A19" s="208" t="s">
        <v>129</v>
      </c>
      <c r="B19" s="241"/>
    </row>
    <row r="20" customHeight="1" spans="1:2">
      <c r="A20" s="208" t="s">
        <v>130</v>
      </c>
      <c r="B20" s="241"/>
    </row>
    <row r="21" customHeight="1" spans="1:2">
      <c r="A21" s="208" t="s">
        <v>125</v>
      </c>
      <c r="B21" s="241"/>
    </row>
    <row r="22" customHeight="1" spans="1:2">
      <c r="A22" s="208" t="s">
        <v>131</v>
      </c>
      <c r="B22" s="241">
        <f>B23+B24</f>
        <v>888</v>
      </c>
    </row>
    <row r="23" customHeight="1" spans="1:2">
      <c r="A23" s="208" t="s">
        <v>120</v>
      </c>
      <c r="B23" s="241">
        <v>621.09</v>
      </c>
    </row>
    <row r="24" customHeight="1" spans="1:2">
      <c r="A24" s="208" t="s">
        <v>121</v>
      </c>
      <c r="B24" s="241">
        <v>266.91</v>
      </c>
    </row>
    <row r="25" customHeight="1" spans="1:2">
      <c r="A25" s="208" t="s">
        <v>125</v>
      </c>
      <c r="B25" s="241"/>
    </row>
    <row r="26" customHeight="1" spans="1:2">
      <c r="A26" s="208" t="s">
        <v>133</v>
      </c>
      <c r="B26" s="241"/>
    </row>
    <row r="27" customHeight="1" spans="1:2">
      <c r="A27" s="208" t="s">
        <v>134</v>
      </c>
      <c r="B27" s="241"/>
    </row>
    <row r="28" customHeight="1" spans="1:2">
      <c r="A28" s="208" t="s">
        <v>120</v>
      </c>
      <c r="B28" s="241"/>
    </row>
    <row r="29" customHeight="1" spans="1:2">
      <c r="A29" s="208" t="s">
        <v>121</v>
      </c>
      <c r="B29" s="241"/>
    </row>
    <row r="30" customHeight="1" spans="1:2">
      <c r="A30" s="208" t="s">
        <v>125</v>
      </c>
      <c r="B30" s="241"/>
    </row>
    <row r="31" customHeight="1" spans="1:2">
      <c r="A31" s="208" t="s">
        <v>135</v>
      </c>
      <c r="B31" s="241"/>
    </row>
    <row r="32" customHeight="1" spans="1:2">
      <c r="A32" s="208" t="s">
        <v>136</v>
      </c>
      <c r="B32" s="241"/>
    </row>
    <row r="33" customHeight="1" spans="1:2">
      <c r="A33" s="208" t="s">
        <v>120</v>
      </c>
      <c r="B33" s="241"/>
    </row>
    <row r="34" customHeight="1" spans="1:2">
      <c r="A34" s="208" t="s">
        <v>121</v>
      </c>
      <c r="B34" s="241"/>
    </row>
    <row r="35" customHeight="1" spans="1:2">
      <c r="A35" s="208" t="s">
        <v>137</v>
      </c>
      <c r="B35" s="241"/>
    </row>
    <row r="36" customHeight="1" spans="1:2">
      <c r="A36" s="208" t="s">
        <v>138</v>
      </c>
      <c r="B36" s="241"/>
    </row>
    <row r="37" customHeight="1" spans="1:2">
      <c r="A37" s="208" t="s">
        <v>139</v>
      </c>
      <c r="B37" s="241"/>
    </row>
    <row r="38" customHeight="1" spans="1:2">
      <c r="A38" s="208" t="s">
        <v>125</v>
      </c>
      <c r="B38" s="241"/>
    </row>
    <row r="39" customHeight="1" spans="1:2">
      <c r="A39" s="208" t="s">
        <v>141</v>
      </c>
      <c r="B39" s="241"/>
    </row>
    <row r="40" customHeight="1" spans="1:2">
      <c r="A40" s="208" t="s">
        <v>120</v>
      </c>
      <c r="B40" s="241"/>
    </row>
    <row r="41" customHeight="1" spans="1:2">
      <c r="A41" s="208" t="s">
        <v>121</v>
      </c>
      <c r="B41" s="241"/>
    </row>
    <row r="42" customHeight="1" spans="1:2">
      <c r="A42" s="208" t="s">
        <v>125</v>
      </c>
      <c r="B42" s="241"/>
    </row>
    <row r="43" customHeight="1" spans="1:2">
      <c r="A43" s="208" t="s">
        <v>142</v>
      </c>
      <c r="B43" s="241"/>
    </row>
    <row r="44" customHeight="1" spans="1:2">
      <c r="A44" s="208" t="s">
        <v>143</v>
      </c>
      <c r="B44" s="241"/>
    </row>
    <row r="45" customHeight="1" spans="1:2">
      <c r="A45" s="208" t="s">
        <v>121</v>
      </c>
      <c r="B45" s="241"/>
    </row>
    <row r="46" customHeight="1" spans="1:2">
      <c r="A46" s="208" t="s">
        <v>144</v>
      </c>
      <c r="B46" s="241"/>
    </row>
    <row r="47" customHeight="1" spans="1:2">
      <c r="A47" s="208" t="s">
        <v>145</v>
      </c>
      <c r="B47" s="241"/>
    </row>
    <row r="48" customHeight="1" spans="1:2">
      <c r="A48" s="208" t="s">
        <v>146</v>
      </c>
      <c r="B48" s="241"/>
    </row>
    <row r="49" customHeight="1" spans="1:2">
      <c r="A49" s="208" t="s">
        <v>147</v>
      </c>
      <c r="B49" s="241"/>
    </row>
    <row r="50" customHeight="1" spans="1:2">
      <c r="A50" s="208" t="s">
        <v>120</v>
      </c>
      <c r="B50" s="241"/>
    </row>
    <row r="51" customHeight="1" spans="1:2">
      <c r="A51" s="208" t="s">
        <v>121</v>
      </c>
      <c r="B51" s="241"/>
    </row>
    <row r="52" customHeight="1" spans="1:2">
      <c r="A52" s="208" t="s">
        <v>125</v>
      </c>
      <c r="B52" s="241"/>
    </row>
    <row r="53" customHeight="1" spans="1:2">
      <c r="A53" s="208" t="s">
        <v>148</v>
      </c>
      <c r="B53" s="241"/>
    </row>
    <row r="54" customHeight="1" spans="1:2">
      <c r="A54" s="208" t="s">
        <v>149</v>
      </c>
      <c r="B54" s="241"/>
    </row>
    <row r="55" customHeight="1" spans="1:2">
      <c r="A55" s="208" t="s">
        <v>120</v>
      </c>
      <c r="B55" s="241"/>
    </row>
    <row r="56" customHeight="1" spans="1:2">
      <c r="A56" s="208" t="s">
        <v>121</v>
      </c>
      <c r="B56" s="241"/>
    </row>
    <row r="57" customHeight="1" spans="1:2">
      <c r="A57" s="208" t="s">
        <v>150</v>
      </c>
      <c r="B57" s="241"/>
    </row>
    <row r="58" customHeight="1" spans="1:2">
      <c r="A58" s="208" t="s">
        <v>125</v>
      </c>
      <c r="B58" s="241"/>
    </row>
    <row r="59" customHeight="1" spans="1:2">
      <c r="A59" s="208" t="s">
        <v>788</v>
      </c>
      <c r="B59" s="241"/>
    </row>
    <row r="60" customHeight="1" spans="1:2">
      <c r="A60" s="208" t="s">
        <v>789</v>
      </c>
      <c r="B60" s="241"/>
    </row>
    <row r="61" customHeight="1" spans="1:2">
      <c r="A61" s="208" t="s">
        <v>151</v>
      </c>
      <c r="B61" s="241"/>
    </row>
    <row r="62" customHeight="1" spans="1:2">
      <c r="A62" s="208" t="s">
        <v>120</v>
      </c>
      <c r="B62" s="241"/>
    </row>
    <row r="63" customHeight="1" spans="1:2">
      <c r="A63" s="208" t="s">
        <v>152</v>
      </c>
      <c r="B63" s="241"/>
    </row>
    <row r="64" customHeight="1" spans="1:2">
      <c r="A64" s="208" t="s">
        <v>153</v>
      </c>
      <c r="B64" s="241"/>
    </row>
    <row r="65" customHeight="1" spans="1:2">
      <c r="A65" s="208" t="s">
        <v>120</v>
      </c>
      <c r="B65" s="241"/>
    </row>
    <row r="66" customHeight="1" spans="1:2">
      <c r="A66" s="208" t="s">
        <v>121</v>
      </c>
      <c r="B66" s="241"/>
    </row>
    <row r="67" customHeight="1" spans="1:2">
      <c r="A67" s="208" t="s">
        <v>154</v>
      </c>
      <c r="B67" s="241"/>
    </row>
    <row r="68" customHeight="1" spans="1:2">
      <c r="A68" s="208" t="s">
        <v>120</v>
      </c>
      <c r="B68" s="241"/>
    </row>
    <row r="69" customHeight="1" spans="1:2">
      <c r="A69" s="208" t="s">
        <v>121</v>
      </c>
      <c r="B69" s="241"/>
    </row>
    <row r="70" customHeight="1" spans="1:2">
      <c r="A70" s="208" t="s">
        <v>155</v>
      </c>
      <c r="B70" s="241"/>
    </row>
    <row r="71" customHeight="1" spans="1:2">
      <c r="A71" s="208" t="s">
        <v>125</v>
      </c>
      <c r="B71" s="241"/>
    </row>
    <row r="72" customHeight="1" spans="1:2">
      <c r="A72" s="208" t="s">
        <v>156</v>
      </c>
      <c r="B72" s="241"/>
    </row>
    <row r="73" customHeight="1" spans="1:2">
      <c r="A73" s="208" t="s">
        <v>157</v>
      </c>
      <c r="B73" s="241"/>
    </row>
    <row r="74" customHeight="1" spans="1:2">
      <c r="A74" s="208" t="s">
        <v>120</v>
      </c>
      <c r="B74" s="241"/>
    </row>
    <row r="75" customHeight="1" spans="1:2">
      <c r="A75" s="208" t="s">
        <v>121</v>
      </c>
      <c r="B75" s="241"/>
    </row>
    <row r="76" customHeight="1" spans="1:2">
      <c r="A76" s="208" t="s">
        <v>125</v>
      </c>
      <c r="B76" s="241"/>
    </row>
    <row r="77" customHeight="1" spans="1:2">
      <c r="A77" s="208" t="s">
        <v>159</v>
      </c>
      <c r="B77" s="241"/>
    </row>
    <row r="78" customHeight="1" spans="1:2">
      <c r="A78" s="208" t="s">
        <v>160</v>
      </c>
      <c r="B78" s="241"/>
    </row>
    <row r="79" customHeight="1" spans="1:2">
      <c r="A79" s="208" t="s">
        <v>120</v>
      </c>
      <c r="B79" s="241"/>
    </row>
    <row r="80" customHeight="1" spans="1:2">
      <c r="A80" s="208" t="s">
        <v>121</v>
      </c>
      <c r="B80" s="241"/>
    </row>
    <row r="81" customHeight="1" spans="1:2">
      <c r="A81" s="208" t="s">
        <v>161</v>
      </c>
      <c r="B81" s="241"/>
    </row>
    <row r="82" customHeight="1" spans="1:2">
      <c r="A82" s="208" t="s">
        <v>125</v>
      </c>
      <c r="B82" s="241"/>
    </row>
    <row r="83" customHeight="1" spans="1:2">
      <c r="A83" s="208" t="s">
        <v>162</v>
      </c>
      <c r="B83" s="241"/>
    </row>
    <row r="84" customHeight="1" spans="1:2">
      <c r="A84" s="208" t="s">
        <v>163</v>
      </c>
      <c r="B84" s="241"/>
    </row>
    <row r="85" customHeight="1" spans="1:2">
      <c r="A85" s="208" t="s">
        <v>120</v>
      </c>
      <c r="B85" s="241"/>
    </row>
    <row r="86" customHeight="1" spans="1:2">
      <c r="A86" s="208" t="s">
        <v>121</v>
      </c>
      <c r="B86" s="241"/>
    </row>
    <row r="87" customHeight="1" spans="1:2">
      <c r="A87" s="208" t="s">
        <v>125</v>
      </c>
      <c r="B87" s="241"/>
    </row>
    <row r="88" customHeight="1" spans="1:2">
      <c r="A88" s="208" t="s">
        <v>165</v>
      </c>
      <c r="B88" s="241"/>
    </row>
    <row r="89" customHeight="1" spans="1:2">
      <c r="A89" s="208" t="s">
        <v>166</v>
      </c>
      <c r="B89" s="241"/>
    </row>
    <row r="90" customHeight="1" spans="1:2">
      <c r="A90" s="208" t="s">
        <v>120</v>
      </c>
      <c r="B90" s="241"/>
    </row>
    <row r="91" customHeight="1" spans="1:2">
      <c r="A91" s="208" t="s">
        <v>121</v>
      </c>
      <c r="B91" s="241"/>
    </row>
    <row r="92" customHeight="1" spans="1:2">
      <c r="A92" s="208" t="s">
        <v>167</v>
      </c>
      <c r="B92" s="241"/>
    </row>
    <row r="93" customHeight="1" spans="1:2">
      <c r="A93" s="208" t="s">
        <v>125</v>
      </c>
      <c r="B93" s="241"/>
    </row>
    <row r="94" customHeight="1" spans="1:2">
      <c r="A94" s="208" t="s">
        <v>790</v>
      </c>
      <c r="B94" s="241"/>
    </row>
    <row r="95" customHeight="1" spans="1:2">
      <c r="A95" s="208" t="s">
        <v>168</v>
      </c>
      <c r="B95" s="241"/>
    </row>
    <row r="96" customHeight="1" spans="1:2">
      <c r="A96" s="208" t="s">
        <v>169</v>
      </c>
      <c r="B96" s="241"/>
    </row>
    <row r="97" customHeight="1" spans="1:2">
      <c r="A97" s="208" t="s">
        <v>170</v>
      </c>
      <c r="B97" s="241"/>
    </row>
    <row r="98" customHeight="1" spans="1:2">
      <c r="A98" s="208" t="s">
        <v>121</v>
      </c>
      <c r="B98" s="241"/>
    </row>
    <row r="99" customHeight="1" spans="1:2">
      <c r="A99" s="208" t="s">
        <v>171</v>
      </c>
      <c r="B99" s="241"/>
    </row>
    <row r="100" customHeight="1" spans="1:2">
      <c r="A100" s="208" t="s">
        <v>172</v>
      </c>
      <c r="B100" s="241"/>
    </row>
    <row r="101" customHeight="1" spans="1:2">
      <c r="A101" s="208" t="s">
        <v>173</v>
      </c>
      <c r="B101" s="241"/>
    </row>
    <row r="102" customHeight="1" spans="1:2">
      <c r="A102" s="208" t="s">
        <v>791</v>
      </c>
      <c r="B102" s="241">
        <f>B103</f>
        <v>7.2</v>
      </c>
    </row>
    <row r="103" customHeight="1" spans="1:2">
      <c r="A103" s="208" t="s">
        <v>792</v>
      </c>
      <c r="B103" s="241">
        <v>7.2</v>
      </c>
    </row>
    <row r="104" customHeight="1" spans="1:2">
      <c r="A104" s="208" t="s">
        <v>175</v>
      </c>
      <c r="B104" s="241">
        <f>B105</f>
        <v>15</v>
      </c>
    </row>
    <row r="105" customHeight="1" spans="1:2">
      <c r="A105" s="208" t="s">
        <v>176</v>
      </c>
      <c r="B105" s="241">
        <v>15</v>
      </c>
    </row>
    <row r="106" customHeight="1" spans="1:2">
      <c r="A106" s="208" t="s">
        <v>178</v>
      </c>
      <c r="B106" s="241"/>
    </row>
    <row r="107" customHeight="1" spans="1:2">
      <c r="A107" s="208" t="s">
        <v>179</v>
      </c>
      <c r="B107" s="241"/>
    </row>
    <row r="108" customHeight="1" spans="1:2">
      <c r="A108" s="207" t="s">
        <v>180</v>
      </c>
      <c r="B108" s="240">
        <f>B113</f>
        <v>3</v>
      </c>
    </row>
    <row r="109" customHeight="1" spans="1:2">
      <c r="A109" s="208" t="s">
        <v>181</v>
      </c>
      <c r="B109" s="241"/>
    </row>
    <row r="110" customHeight="1" spans="1:2">
      <c r="A110" s="208" t="s">
        <v>182</v>
      </c>
      <c r="B110" s="241"/>
    </row>
    <row r="111" customHeight="1" spans="1:2">
      <c r="A111" s="208" t="s">
        <v>183</v>
      </c>
      <c r="B111" s="241"/>
    </row>
    <row r="112" customHeight="1" spans="1:2">
      <c r="A112" s="208" t="s">
        <v>184</v>
      </c>
      <c r="B112" s="241"/>
    </row>
    <row r="113" customHeight="1" spans="1:2">
      <c r="A113" s="208" t="s">
        <v>185</v>
      </c>
      <c r="B113" s="241">
        <v>3</v>
      </c>
    </row>
    <row r="114" customHeight="1" spans="1:2">
      <c r="A114" s="208" t="s">
        <v>186</v>
      </c>
      <c r="B114" s="241"/>
    </row>
    <row r="115" customHeight="1" spans="1:2">
      <c r="A115" s="208" t="s">
        <v>187</v>
      </c>
      <c r="B115" s="241"/>
    </row>
    <row r="116" customHeight="1" spans="1:2">
      <c r="A116" s="208" t="s">
        <v>188</v>
      </c>
      <c r="B116" s="241"/>
    </row>
    <row r="117" customHeight="1" spans="1:2">
      <c r="A117" s="208" t="s">
        <v>189</v>
      </c>
      <c r="B117" s="241"/>
    </row>
    <row r="118" customHeight="1" spans="1:2">
      <c r="A118" s="208" t="s">
        <v>190</v>
      </c>
      <c r="B118" s="241"/>
    </row>
    <row r="119" customHeight="1" spans="1:2">
      <c r="A119" s="207" t="s">
        <v>191</v>
      </c>
      <c r="B119" s="240">
        <f>B136+B138</f>
        <v>2.5</v>
      </c>
    </row>
    <row r="120" customHeight="1" spans="1:2">
      <c r="A120" s="208" t="s">
        <v>192</v>
      </c>
      <c r="B120" s="241"/>
    </row>
    <row r="121" customHeight="1" spans="1:2">
      <c r="A121" s="208" t="s">
        <v>120</v>
      </c>
      <c r="B121" s="241"/>
    </row>
    <row r="122" customHeight="1" spans="1:2">
      <c r="A122" s="208" t="s">
        <v>121</v>
      </c>
      <c r="B122" s="241"/>
    </row>
    <row r="123" customHeight="1" spans="1:2">
      <c r="A123" s="208" t="s">
        <v>193</v>
      </c>
      <c r="B123" s="241"/>
    </row>
    <row r="124" customHeight="1" spans="1:2">
      <c r="A124" s="208" t="s">
        <v>194</v>
      </c>
      <c r="B124" s="241"/>
    </row>
    <row r="125" customHeight="1" spans="1:2">
      <c r="A125" s="208" t="s">
        <v>120</v>
      </c>
      <c r="B125" s="241"/>
    </row>
    <row r="126" customHeight="1" spans="1:2">
      <c r="A126" s="208" t="s">
        <v>121</v>
      </c>
      <c r="B126" s="241"/>
    </row>
    <row r="127" customHeight="1" spans="1:2">
      <c r="A127" s="208" t="s">
        <v>195</v>
      </c>
      <c r="B127" s="241"/>
    </row>
    <row r="128" customHeight="1" spans="1:2">
      <c r="A128" s="208" t="s">
        <v>196</v>
      </c>
      <c r="B128" s="241"/>
    </row>
    <row r="129" customHeight="1" spans="1:2">
      <c r="A129" s="208" t="s">
        <v>197</v>
      </c>
      <c r="B129" s="241"/>
    </row>
    <row r="130" customHeight="1" spans="1:2">
      <c r="A130" s="208" t="s">
        <v>198</v>
      </c>
      <c r="B130" s="241"/>
    </row>
    <row r="131" customHeight="1" spans="1:2">
      <c r="A131" s="208" t="s">
        <v>199</v>
      </c>
      <c r="B131" s="241"/>
    </row>
    <row r="132" customHeight="1" spans="1:2">
      <c r="A132" s="208" t="s">
        <v>200</v>
      </c>
      <c r="B132" s="241"/>
    </row>
    <row r="133" customHeight="1" spans="1:2">
      <c r="A133" s="208" t="s">
        <v>201</v>
      </c>
      <c r="B133" s="241"/>
    </row>
    <row r="134" customHeight="1" spans="1:2">
      <c r="A134" s="208" t="s">
        <v>125</v>
      </c>
      <c r="B134" s="241"/>
    </row>
    <row r="135" customHeight="1" spans="1:2">
      <c r="A135" s="208" t="s">
        <v>202</v>
      </c>
      <c r="B135" s="241"/>
    </row>
    <row r="136" customHeight="1" spans="1:2">
      <c r="A136" s="208" t="s">
        <v>203</v>
      </c>
      <c r="B136" s="241">
        <f>B137</f>
        <v>2.5</v>
      </c>
    </row>
    <row r="137" customHeight="1" spans="1:2">
      <c r="A137" s="208" t="s">
        <v>204</v>
      </c>
      <c r="B137" s="241">
        <v>2.5</v>
      </c>
    </row>
    <row r="138" customHeight="1" spans="1:2">
      <c r="A138" s="208" t="s">
        <v>205</v>
      </c>
      <c r="B138" s="241"/>
    </row>
    <row r="139" customHeight="1" spans="1:2">
      <c r="A139" s="208" t="s">
        <v>206</v>
      </c>
      <c r="B139" s="241"/>
    </row>
    <row r="140" customHeight="1" spans="1:2">
      <c r="A140" s="207" t="s">
        <v>207</v>
      </c>
      <c r="B140" s="240"/>
    </row>
    <row r="141" customHeight="1" spans="1:2">
      <c r="A141" s="208" t="s">
        <v>208</v>
      </c>
      <c r="B141" s="241"/>
    </row>
    <row r="142" customHeight="1" spans="1:2">
      <c r="A142" s="208" t="s">
        <v>120</v>
      </c>
      <c r="B142" s="241"/>
    </row>
    <row r="143" customHeight="1" spans="1:2">
      <c r="A143" s="208" t="s">
        <v>158</v>
      </c>
      <c r="B143" s="241"/>
    </row>
    <row r="144" customHeight="1" spans="1:2">
      <c r="A144" s="208" t="s">
        <v>209</v>
      </c>
      <c r="B144" s="241"/>
    </row>
    <row r="145" customHeight="1" spans="1:2">
      <c r="A145" s="208" t="s">
        <v>210</v>
      </c>
      <c r="B145" s="241"/>
    </row>
    <row r="146" customHeight="1" spans="1:2">
      <c r="A146" s="208" t="s">
        <v>211</v>
      </c>
      <c r="B146" s="241"/>
    </row>
    <row r="147" customHeight="1" spans="1:2">
      <c r="A147" s="208" t="s">
        <v>212</v>
      </c>
      <c r="B147" s="241"/>
    </row>
    <row r="148" customHeight="1" spans="1:2">
      <c r="A148" s="208" t="s">
        <v>213</v>
      </c>
      <c r="B148" s="241"/>
    </row>
    <row r="149" customHeight="1" spans="1:2">
      <c r="A149" s="208" t="s">
        <v>214</v>
      </c>
      <c r="B149" s="241"/>
    </row>
    <row r="150" customHeight="1" spans="1:2">
      <c r="A150" s="208" t="s">
        <v>215</v>
      </c>
      <c r="B150" s="241"/>
    </row>
    <row r="151" customHeight="1" spans="1:2">
      <c r="A151" s="208" t="s">
        <v>216</v>
      </c>
      <c r="B151" s="241"/>
    </row>
    <row r="152" customHeight="1" spans="1:2">
      <c r="A152" s="208" t="s">
        <v>217</v>
      </c>
      <c r="B152" s="241"/>
    </row>
    <row r="153" customHeight="1" spans="1:2">
      <c r="A153" s="208" t="s">
        <v>218</v>
      </c>
      <c r="B153" s="241"/>
    </row>
    <row r="154" customHeight="1" spans="1:2">
      <c r="A154" s="208" t="s">
        <v>219</v>
      </c>
      <c r="B154" s="241"/>
    </row>
    <row r="155" customHeight="1" spans="1:2">
      <c r="A155" s="208" t="s">
        <v>220</v>
      </c>
      <c r="B155" s="241"/>
    </row>
    <row r="156" customHeight="1" spans="1:2">
      <c r="A156" s="208" t="s">
        <v>221</v>
      </c>
      <c r="B156" s="241"/>
    </row>
    <row r="157" customHeight="1" spans="1:2">
      <c r="A157" s="208" t="s">
        <v>222</v>
      </c>
      <c r="B157" s="241"/>
    </row>
    <row r="158" customHeight="1" spans="1:2">
      <c r="A158" s="208" t="s">
        <v>223</v>
      </c>
      <c r="B158" s="241"/>
    </row>
    <row r="159" customHeight="1" spans="1:2">
      <c r="A159" s="208" t="s">
        <v>224</v>
      </c>
      <c r="B159" s="241"/>
    </row>
    <row r="160" customHeight="1" spans="1:2">
      <c r="A160" s="208" t="s">
        <v>225</v>
      </c>
      <c r="B160" s="241"/>
    </row>
    <row r="161" customHeight="1" spans="1:2">
      <c r="A161" s="208" t="s">
        <v>226</v>
      </c>
      <c r="B161" s="241"/>
    </row>
    <row r="162" customHeight="1" spans="1:2">
      <c r="A162" s="207" t="s">
        <v>227</v>
      </c>
      <c r="B162" s="240">
        <f>B168</f>
        <v>72.01</v>
      </c>
    </row>
    <row r="163" customHeight="1" spans="1:2">
      <c r="A163" s="208" t="s">
        <v>228</v>
      </c>
      <c r="B163" s="241"/>
    </row>
    <row r="164" customHeight="1" spans="1:2">
      <c r="A164" s="208" t="s">
        <v>120</v>
      </c>
      <c r="B164" s="241"/>
    </row>
    <row r="165" customHeight="1" spans="1:2">
      <c r="A165" s="208" t="s">
        <v>121</v>
      </c>
      <c r="B165" s="241"/>
    </row>
    <row r="166" customHeight="1" spans="1:2">
      <c r="A166" s="208" t="s">
        <v>158</v>
      </c>
      <c r="B166" s="241"/>
    </row>
    <row r="167" customHeight="1" spans="1:2">
      <c r="A167" s="208" t="s">
        <v>230</v>
      </c>
      <c r="B167" s="241"/>
    </row>
    <row r="168" customHeight="1" spans="1:2">
      <c r="A168" s="208" t="s">
        <v>232</v>
      </c>
      <c r="B168" s="241">
        <v>72.01</v>
      </c>
    </row>
    <row r="169" customHeight="1" spans="1:2">
      <c r="A169" s="208" t="s">
        <v>233</v>
      </c>
      <c r="B169" s="241"/>
    </row>
    <row r="170" customHeight="1" spans="1:2">
      <c r="A170" s="208" t="s">
        <v>234</v>
      </c>
      <c r="B170" s="241"/>
    </row>
    <row r="171" customHeight="1" spans="1:2">
      <c r="A171" s="208" t="s">
        <v>236</v>
      </c>
      <c r="B171" s="241"/>
    </row>
    <row r="172" customHeight="1" spans="1:2">
      <c r="A172" s="208" t="s">
        <v>237</v>
      </c>
      <c r="B172" s="241"/>
    </row>
    <row r="173" customHeight="1" spans="1:2">
      <c r="A173" s="208" t="s">
        <v>238</v>
      </c>
      <c r="B173" s="241"/>
    </row>
    <row r="174" customHeight="1" spans="1:2">
      <c r="A174" s="207" t="s">
        <v>241</v>
      </c>
      <c r="B174" s="240">
        <f>B175+B181+B182+B185</f>
        <v>171.27</v>
      </c>
    </row>
    <row r="175" customHeight="1" spans="1:2">
      <c r="A175" s="208" t="s">
        <v>242</v>
      </c>
      <c r="B175" s="241"/>
    </row>
    <row r="176" customHeight="1" spans="1:2">
      <c r="A176" s="208" t="s">
        <v>120</v>
      </c>
      <c r="B176" s="241"/>
    </row>
    <row r="177" customHeight="1" spans="1:2">
      <c r="A177" s="208" t="s">
        <v>121</v>
      </c>
      <c r="B177" s="241"/>
    </row>
    <row r="178" customHeight="1" spans="1:2">
      <c r="A178" s="208" t="s">
        <v>243</v>
      </c>
      <c r="B178" s="241"/>
    </row>
    <row r="179" customHeight="1" spans="1:2">
      <c r="A179" s="208" t="s">
        <v>244</v>
      </c>
      <c r="B179" s="241"/>
    </row>
    <row r="180" customHeight="1" spans="1:2">
      <c r="A180" s="208" t="s">
        <v>245</v>
      </c>
      <c r="B180" s="241"/>
    </row>
    <row r="181" customHeight="1" spans="1:2">
      <c r="A181" s="208" t="s">
        <v>246</v>
      </c>
      <c r="B181" s="241">
        <v>8</v>
      </c>
    </row>
    <row r="182" customHeight="1" spans="1:2">
      <c r="A182" s="208" t="s">
        <v>247</v>
      </c>
      <c r="B182" s="241">
        <v>91.52</v>
      </c>
    </row>
    <row r="183" customHeight="1" spans="1:2">
      <c r="A183" s="208" t="s">
        <v>248</v>
      </c>
      <c r="B183" s="241"/>
    </row>
    <row r="184" customHeight="1" spans="1:2">
      <c r="A184" s="208" t="s">
        <v>249</v>
      </c>
      <c r="B184" s="241"/>
    </row>
    <row r="185" customHeight="1" spans="1:2">
      <c r="A185" s="208" t="s">
        <v>250</v>
      </c>
      <c r="B185" s="241">
        <v>71.75</v>
      </c>
    </row>
    <row r="186" customHeight="1" spans="1:2">
      <c r="A186" s="208" t="s">
        <v>251</v>
      </c>
      <c r="B186" s="241"/>
    </row>
    <row r="187" customHeight="1" spans="1:2">
      <c r="A187" s="208" t="s">
        <v>252</v>
      </c>
      <c r="B187" s="241"/>
    </row>
    <row r="188" customHeight="1" spans="1:2">
      <c r="A188" s="208" t="s">
        <v>253</v>
      </c>
      <c r="B188" s="241"/>
    </row>
    <row r="189" customHeight="1" spans="1:2">
      <c r="A189" s="208" t="s">
        <v>254</v>
      </c>
      <c r="B189" s="241"/>
    </row>
    <row r="190" customHeight="1" spans="1:2">
      <c r="A190" s="208" t="s">
        <v>255</v>
      </c>
      <c r="B190" s="241"/>
    </row>
    <row r="191" customHeight="1" spans="1:2">
      <c r="A191" s="208" t="s">
        <v>256</v>
      </c>
      <c r="B191" s="241"/>
    </row>
    <row r="192" customHeight="1" spans="1:2">
      <c r="A192" s="208" t="s">
        <v>257</v>
      </c>
      <c r="B192" s="241"/>
    </row>
    <row r="193" customHeight="1" spans="1:2">
      <c r="A193" s="208" t="s">
        <v>258</v>
      </c>
      <c r="B193" s="241"/>
    </row>
    <row r="194" customHeight="1" spans="1:2">
      <c r="A194" s="208" t="s">
        <v>259</v>
      </c>
      <c r="B194" s="241"/>
    </row>
    <row r="195" customHeight="1" spans="1:2">
      <c r="A195" s="208" t="s">
        <v>260</v>
      </c>
      <c r="B195" s="241"/>
    </row>
    <row r="196" customHeight="1" spans="1:2">
      <c r="A196" s="208" t="s">
        <v>261</v>
      </c>
      <c r="B196" s="241"/>
    </row>
    <row r="197" customHeight="1" spans="1:2">
      <c r="A197" s="208" t="s">
        <v>263</v>
      </c>
      <c r="B197" s="241"/>
    </row>
    <row r="198" customHeight="1" spans="1:2">
      <c r="A198" s="208" t="s">
        <v>264</v>
      </c>
      <c r="B198" s="241"/>
    </row>
    <row r="199" customHeight="1" spans="1:2">
      <c r="A199" s="208" t="s">
        <v>265</v>
      </c>
      <c r="B199" s="241"/>
    </row>
    <row r="200" customHeight="1" spans="1:2">
      <c r="A200" s="208" t="s">
        <v>267</v>
      </c>
      <c r="B200" s="241"/>
    </row>
    <row r="201" customHeight="1" spans="1:2">
      <c r="A201" s="208" t="s">
        <v>268</v>
      </c>
      <c r="B201" s="241"/>
    </row>
    <row r="202" customHeight="1" spans="1:2">
      <c r="A202" s="208" t="s">
        <v>269</v>
      </c>
      <c r="B202" s="241"/>
    </row>
    <row r="203" customHeight="1" spans="1:2">
      <c r="A203" s="208" t="s">
        <v>271</v>
      </c>
      <c r="B203" s="241"/>
    </row>
    <row r="204" customHeight="1" spans="1:2">
      <c r="A204" s="207" t="s">
        <v>272</v>
      </c>
      <c r="B204" s="240">
        <f>B205+B214+B221+B264+B267</f>
        <v>422.15</v>
      </c>
    </row>
    <row r="205" customHeight="1" spans="1:2">
      <c r="A205" s="208" t="s">
        <v>273</v>
      </c>
      <c r="B205" s="241">
        <f>B212</f>
        <v>92.46</v>
      </c>
    </row>
    <row r="206" customHeight="1" spans="1:2">
      <c r="A206" s="208" t="s">
        <v>120</v>
      </c>
      <c r="B206" s="242"/>
    </row>
    <row r="207" customHeight="1" spans="1:2">
      <c r="A207" s="208" t="s">
        <v>121</v>
      </c>
      <c r="B207" s="241"/>
    </row>
    <row r="208" customHeight="1" spans="1:2">
      <c r="A208" s="208" t="s">
        <v>158</v>
      </c>
      <c r="B208" s="241"/>
    </row>
    <row r="209" customHeight="1" spans="1:2">
      <c r="A209" s="208" t="s">
        <v>274</v>
      </c>
      <c r="B209" s="241"/>
    </row>
    <row r="210" customHeight="1" spans="1:2">
      <c r="A210" s="208" t="s">
        <v>275</v>
      </c>
      <c r="B210" s="241"/>
    </row>
    <row r="211" customHeight="1" spans="1:2">
      <c r="A211" s="208" t="s">
        <v>276</v>
      </c>
      <c r="B211" s="241"/>
    </row>
    <row r="212" customHeight="1" spans="1:2">
      <c r="A212" s="208" t="s">
        <v>277</v>
      </c>
      <c r="B212" s="241">
        <v>92.46</v>
      </c>
    </row>
    <row r="213" customHeight="1" spans="1:2">
      <c r="A213" s="208" t="s">
        <v>279</v>
      </c>
      <c r="B213" s="241"/>
    </row>
    <row r="214" customHeight="1" spans="1:2">
      <c r="A214" s="208" t="s">
        <v>280</v>
      </c>
      <c r="B214" s="241">
        <f>B219+B220</f>
        <v>53.93</v>
      </c>
    </row>
    <row r="215" customHeight="1" spans="1:2">
      <c r="A215" s="208" t="s">
        <v>120</v>
      </c>
      <c r="B215" s="241"/>
    </row>
    <row r="216" customHeight="1" spans="1:2">
      <c r="A216" s="208" t="s">
        <v>121</v>
      </c>
      <c r="B216" s="241"/>
    </row>
    <row r="217" customHeight="1" spans="1:2">
      <c r="A217" s="208" t="s">
        <v>281</v>
      </c>
      <c r="B217" s="241"/>
    </row>
    <row r="218" customHeight="1" spans="1:2">
      <c r="A218" s="208" t="s">
        <v>282</v>
      </c>
      <c r="B218" s="241"/>
    </row>
    <row r="219" customHeight="1" spans="1:2">
      <c r="A219" s="208" t="s">
        <v>283</v>
      </c>
      <c r="B219" s="241"/>
    </row>
    <row r="220" customHeight="1" spans="1:2">
      <c r="A220" s="208" t="s">
        <v>284</v>
      </c>
      <c r="B220" s="241">
        <v>53.93</v>
      </c>
    </row>
    <row r="221" customHeight="1" spans="1:2">
      <c r="A221" s="208" t="s">
        <v>285</v>
      </c>
      <c r="B221" s="241">
        <f>B222+B224+B225+B227</f>
        <v>259.65</v>
      </c>
    </row>
    <row r="222" customHeight="1" spans="1:2">
      <c r="A222" s="208" t="s">
        <v>286</v>
      </c>
      <c r="B222" s="241">
        <v>3.25</v>
      </c>
    </row>
    <row r="223" customHeight="1" spans="1:2">
      <c r="A223" s="208" t="s">
        <v>287</v>
      </c>
      <c r="B223" s="241"/>
    </row>
    <row r="224" customHeight="1" spans="1:2">
      <c r="A224" s="208" t="s">
        <v>288</v>
      </c>
      <c r="B224" s="241">
        <v>113</v>
      </c>
    </row>
    <row r="225" customHeight="1" spans="1:2">
      <c r="A225" s="208" t="s">
        <v>289</v>
      </c>
      <c r="B225" s="241">
        <v>56.5</v>
      </c>
    </row>
    <row r="226" customHeight="1" spans="1:2">
      <c r="A226" s="208" t="s">
        <v>290</v>
      </c>
      <c r="B226" s="241"/>
    </row>
    <row r="227" customHeight="1" spans="1:2">
      <c r="A227" s="208" t="s">
        <v>291</v>
      </c>
      <c r="B227" s="241">
        <v>86.9</v>
      </c>
    </row>
    <row r="228" customHeight="1" spans="1:2">
      <c r="A228" s="208" t="s">
        <v>292</v>
      </c>
      <c r="B228" s="241"/>
    </row>
    <row r="229" customHeight="1" spans="1:2">
      <c r="A229" s="208" t="s">
        <v>293</v>
      </c>
      <c r="B229" s="241"/>
    </row>
    <row r="230" customHeight="1" spans="1:2">
      <c r="A230" s="208" t="s">
        <v>295</v>
      </c>
      <c r="B230" s="241"/>
    </row>
    <row r="231" customHeight="1" spans="1:2">
      <c r="A231" s="208" t="s">
        <v>296</v>
      </c>
      <c r="B231" s="241"/>
    </row>
    <row r="232" customHeight="1" spans="1:2">
      <c r="A232" s="208" t="s">
        <v>297</v>
      </c>
      <c r="B232" s="241"/>
    </row>
    <row r="233" customHeight="1" spans="1:2">
      <c r="A233" s="208" t="s">
        <v>298</v>
      </c>
      <c r="B233" s="241"/>
    </row>
    <row r="234" customHeight="1" spans="1:2">
      <c r="A234" s="208" t="s">
        <v>299</v>
      </c>
      <c r="B234" s="241"/>
    </row>
    <row r="235" customHeight="1" spans="1:2">
      <c r="A235" s="208" t="s">
        <v>300</v>
      </c>
      <c r="B235" s="241"/>
    </row>
    <row r="236" customHeight="1" spans="1:2">
      <c r="A236" s="208" t="s">
        <v>301</v>
      </c>
      <c r="B236" s="241"/>
    </row>
    <row r="237" customHeight="1" spans="1:2">
      <c r="A237" s="208" t="s">
        <v>302</v>
      </c>
      <c r="B237" s="241"/>
    </row>
    <row r="238" customHeight="1" spans="1:2">
      <c r="A238" s="208" t="s">
        <v>303</v>
      </c>
      <c r="B238" s="241"/>
    </row>
    <row r="239" customHeight="1" spans="1:2">
      <c r="A239" s="208" t="s">
        <v>304</v>
      </c>
      <c r="B239" s="241"/>
    </row>
    <row r="240" customHeight="1" spans="1:2">
      <c r="A240" s="208" t="s">
        <v>305</v>
      </c>
      <c r="B240" s="241"/>
    </row>
    <row r="241" customHeight="1" spans="1:2">
      <c r="A241" s="208" t="s">
        <v>306</v>
      </c>
      <c r="B241" s="241"/>
    </row>
    <row r="242" customHeight="1" spans="1:2">
      <c r="A242" s="208" t="s">
        <v>307</v>
      </c>
      <c r="B242" s="241"/>
    </row>
    <row r="243" customHeight="1" spans="1:2">
      <c r="A243" s="208" t="s">
        <v>308</v>
      </c>
      <c r="B243" s="241"/>
    </row>
    <row r="244" customHeight="1" spans="1:2">
      <c r="A244" s="208" t="s">
        <v>309</v>
      </c>
      <c r="B244" s="241"/>
    </row>
    <row r="245" customHeight="1" spans="1:2">
      <c r="A245" s="208" t="s">
        <v>310</v>
      </c>
      <c r="B245" s="241"/>
    </row>
    <row r="246" customHeight="1" spans="1:2">
      <c r="A246" s="208" t="s">
        <v>311</v>
      </c>
      <c r="B246" s="241"/>
    </row>
    <row r="247" customHeight="1" spans="1:2">
      <c r="A247" s="208" t="s">
        <v>312</v>
      </c>
      <c r="B247" s="241"/>
    </row>
    <row r="248" customHeight="1" spans="1:2">
      <c r="A248" s="208" t="s">
        <v>313</v>
      </c>
      <c r="B248" s="241"/>
    </row>
    <row r="249" customHeight="1" spans="1:2">
      <c r="A249" s="208" t="s">
        <v>314</v>
      </c>
      <c r="B249" s="241"/>
    </row>
    <row r="250" customHeight="1" spans="1:2">
      <c r="A250" s="208" t="s">
        <v>315</v>
      </c>
      <c r="B250" s="241"/>
    </row>
    <row r="251" customHeight="1" spans="1:2">
      <c r="A251" s="208" t="s">
        <v>120</v>
      </c>
      <c r="B251" s="241"/>
    </row>
    <row r="252" customHeight="1" spans="1:2">
      <c r="A252" s="208" t="s">
        <v>158</v>
      </c>
      <c r="B252" s="241"/>
    </row>
    <row r="253" customHeight="1" spans="1:2">
      <c r="A253" s="208" t="s">
        <v>316</v>
      </c>
      <c r="B253" s="241"/>
    </row>
    <row r="254" customHeight="1" spans="1:2">
      <c r="A254" s="208" t="s">
        <v>317</v>
      </c>
      <c r="B254" s="241"/>
    </row>
    <row r="255" customHeight="1" spans="1:2">
      <c r="A255" s="208" t="s">
        <v>318</v>
      </c>
      <c r="B255" s="241"/>
    </row>
    <row r="256" customHeight="1" spans="1:2">
      <c r="A256" s="208" t="s">
        <v>319</v>
      </c>
      <c r="B256" s="241"/>
    </row>
    <row r="257" customHeight="1" spans="1:2">
      <c r="A257" s="208" t="s">
        <v>320</v>
      </c>
      <c r="B257" s="241"/>
    </row>
    <row r="258" customHeight="1" spans="1:2">
      <c r="A258" s="208" t="s">
        <v>321</v>
      </c>
      <c r="B258" s="241"/>
    </row>
    <row r="259" customHeight="1" spans="1:2">
      <c r="A259" s="208" t="s">
        <v>322</v>
      </c>
      <c r="B259" s="241"/>
    </row>
    <row r="260" customHeight="1" spans="1:2">
      <c r="A260" s="208" t="s">
        <v>323</v>
      </c>
      <c r="B260" s="241"/>
    </row>
    <row r="261" customHeight="1" spans="1:2">
      <c r="A261" s="208" t="s">
        <v>324</v>
      </c>
      <c r="B261" s="241"/>
    </row>
    <row r="262" customHeight="1" spans="1:2">
      <c r="A262" s="208" t="s">
        <v>325</v>
      </c>
      <c r="B262" s="241"/>
    </row>
    <row r="263" customHeight="1" spans="1:2">
      <c r="A263" s="208" t="s">
        <v>326</v>
      </c>
      <c r="B263" s="241"/>
    </row>
    <row r="264" customHeight="1" spans="1:2">
      <c r="A264" s="208" t="s">
        <v>327</v>
      </c>
      <c r="B264" s="241">
        <f>B265+B266</f>
        <v>15.64</v>
      </c>
    </row>
    <row r="265" customHeight="1" spans="1:2">
      <c r="A265" s="208" t="s">
        <v>328</v>
      </c>
      <c r="B265" s="241">
        <v>15.64</v>
      </c>
    </row>
    <row r="266" customHeight="1" spans="1:2">
      <c r="A266" s="208" t="s">
        <v>329</v>
      </c>
      <c r="B266" s="241"/>
    </row>
    <row r="267" customHeight="1" spans="1:2">
      <c r="A267" s="208" t="s">
        <v>330</v>
      </c>
      <c r="B267" s="241">
        <f>B268</f>
        <v>0.47</v>
      </c>
    </row>
    <row r="268" customHeight="1" spans="1:2">
      <c r="A268" s="208" t="s">
        <v>331</v>
      </c>
      <c r="B268" s="241">
        <v>0.47</v>
      </c>
    </row>
    <row r="269" customHeight="1" spans="1:2">
      <c r="A269" s="208" t="s">
        <v>332</v>
      </c>
      <c r="B269" s="241"/>
    </row>
    <row r="270" customHeight="1" spans="1:2">
      <c r="A270" s="208" t="s">
        <v>793</v>
      </c>
      <c r="B270" s="241"/>
    </row>
    <row r="271" customHeight="1" spans="1:2">
      <c r="A271" s="208" t="s">
        <v>794</v>
      </c>
      <c r="B271" s="241"/>
    </row>
    <row r="272" customHeight="1" spans="1:2">
      <c r="A272" s="208" t="s">
        <v>333</v>
      </c>
      <c r="B272" s="241"/>
    </row>
    <row r="273" customHeight="1" spans="1:2">
      <c r="A273" s="208" t="s">
        <v>120</v>
      </c>
      <c r="B273" s="241"/>
    </row>
    <row r="274" customHeight="1" spans="1:2">
      <c r="A274" s="208" t="s">
        <v>121</v>
      </c>
      <c r="B274" s="241"/>
    </row>
    <row r="275" customHeight="1" spans="1:2">
      <c r="A275" s="208" t="s">
        <v>334</v>
      </c>
      <c r="B275" s="241"/>
    </row>
    <row r="276" customHeight="1" spans="1:2">
      <c r="A276" s="208" t="s">
        <v>125</v>
      </c>
      <c r="B276" s="241"/>
    </row>
    <row r="277" customHeight="1" spans="1:2">
      <c r="A277" s="208" t="s">
        <v>335</v>
      </c>
      <c r="B277" s="241"/>
    </row>
    <row r="278" customHeight="1" spans="1:2">
      <c r="A278" s="208" t="s">
        <v>336</v>
      </c>
      <c r="B278" s="241"/>
    </row>
    <row r="279" customHeight="1" spans="1:2">
      <c r="A279" s="208" t="s">
        <v>337</v>
      </c>
      <c r="B279" s="241"/>
    </row>
    <row r="280" customHeight="1" spans="1:2">
      <c r="A280" s="207" t="s">
        <v>338</v>
      </c>
      <c r="B280" s="240">
        <f>B307</f>
        <v>74.19</v>
      </c>
    </row>
    <row r="281" customHeight="1" spans="1:2">
      <c r="A281" s="208" t="s">
        <v>339</v>
      </c>
      <c r="B281" s="241"/>
    </row>
    <row r="282" customHeight="1" spans="1:2">
      <c r="A282" s="208" t="s">
        <v>120</v>
      </c>
      <c r="B282" s="242"/>
    </row>
    <row r="283" customHeight="1" spans="1:2">
      <c r="A283" s="208" t="s">
        <v>158</v>
      </c>
      <c r="B283" s="241"/>
    </row>
    <row r="284" customHeight="1" spans="1:2">
      <c r="A284" s="208" t="s">
        <v>340</v>
      </c>
      <c r="B284" s="241"/>
    </row>
    <row r="285" customHeight="1" spans="1:2">
      <c r="A285" s="208" t="s">
        <v>341</v>
      </c>
      <c r="B285" s="241"/>
    </row>
    <row r="286" customHeight="1" spans="1:2">
      <c r="A286" s="208" t="s">
        <v>342</v>
      </c>
      <c r="B286" s="241"/>
    </row>
    <row r="287" customHeight="1" spans="1:2">
      <c r="A287" s="208" t="s">
        <v>345</v>
      </c>
      <c r="B287" s="241"/>
    </row>
    <row r="288" customHeight="1" spans="1:2">
      <c r="A288" s="208" t="s">
        <v>346</v>
      </c>
      <c r="B288" s="241"/>
    </row>
    <row r="289" customHeight="1" spans="1:2">
      <c r="A289" s="208" t="s">
        <v>347</v>
      </c>
      <c r="B289" s="241"/>
    </row>
    <row r="290" customHeight="1" spans="1:2">
      <c r="A290" s="208" t="s">
        <v>348</v>
      </c>
      <c r="B290" s="241"/>
    </row>
    <row r="291" customHeight="1" spans="1:2">
      <c r="A291" s="208" t="s">
        <v>349</v>
      </c>
      <c r="B291" s="241"/>
    </row>
    <row r="292" customHeight="1" spans="1:2">
      <c r="A292" s="208" t="s">
        <v>350</v>
      </c>
      <c r="B292" s="241"/>
    </row>
    <row r="293" customHeight="1" spans="1:2">
      <c r="A293" s="208" t="s">
        <v>351</v>
      </c>
      <c r="B293" s="241"/>
    </row>
    <row r="294" customHeight="1" spans="1:2">
      <c r="A294" s="208" t="s">
        <v>352</v>
      </c>
      <c r="B294" s="241"/>
    </row>
    <row r="295" customHeight="1" spans="1:2">
      <c r="A295" s="208" t="s">
        <v>353</v>
      </c>
      <c r="B295" s="241"/>
    </row>
    <row r="296" customHeight="1" spans="1:2">
      <c r="A296" s="208" t="s">
        <v>354</v>
      </c>
      <c r="B296" s="241"/>
    </row>
    <row r="297" customHeight="1" spans="1:2">
      <c r="A297" s="208" t="s">
        <v>355</v>
      </c>
      <c r="B297" s="241"/>
    </row>
    <row r="298" customHeight="1" spans="1:2">
      <c r="A298" s="208" t="s">
        <v>356</v>
      </c>
      <c r="B298" s="241"/>
    </row>
    <row r="299" customHeight="1" spans="1:2">
      <c r="A299" s="208" t="s">
        <v>357</v>
      </c>
      <c r="B299" s="241"/>
    </row>
    <row r="300" customHeight="1" spans="1:2">
      <c r="A300" s="208" t="s">
        <v>358</v>
      </c>
      <c r="B300" s="241"/>
    </row>
    <row r="301" customHeight="1" spans="1:2">
      <c r="A301" s="208" t="s">
        <v>359</v>
      </c>
      <c r="B301" s="241"/>
    </row>
    <row r="302" customHeight="1" spans="1:2">
      <c r="A302" s="208" t="s">
        <v>360</v>
      </c>
      <c r="B302" s="241"/>
    </row>
    <row r="303" customHeight="1" spans="1:2">
      <c r="A303" s="208" t="s">
        <v>361</v>
      </c>
      <c r="B303" s="241"/>
    </row>
    <row r="304" customHeight="1" spans="1:2">
      <c r="A304" s="208" t="s">
        <v>362</v>
      </c>
      <c r="B304" s="241"/>
    </row>
    <row r="305" customHeight="1" spans="1:2">
      <c r="A305" s="208" t="s">
        <v>363</v>
      </c>
      <c r="B305" s="241"/>
    </row>
    <row r="306" customHeight="1" spans="1:2">
      <c r="A306" s="208" t="s">
        <v>364</v>
      </c>
      <c r="B306" s="241"/>
    </row>
    <row r="307" customHeight="1" spans="1:2">
      <c r="A307" s="208" t="s">
        <v>365</v>
      </c>
      <c r="B307" s="241">
        <f>B308+B309+B310+B311</f>
        <v>74.19</v>
      </c>
    </row>
    <row r="308" customHeight="1" spans="1:2">
      <c r="A308" s="208" t="s">
        <v>366</v>
      </c>
      <c r="B308" s="241">
        <v>38.02</v>
      </c>
    </row>
    <row r="309" customHeight="1" spans="1:2">
      <c r="A309" s="208" t="s">
        <v>367</v>
      </c>
      <c r="B309" s="241">
        <v>22.25</v>
      </c>
    </row>
    <row r="310" customHeight="1" spans="1:2">
      <c r="A310" s="208" t="s">
        <v>368</v>
      </c>
      <c r="B310" s="241">
        <v>7.88</v>
      </c>
    </row>
    <row r="311" customHeight="1" spans="1:2">
      <c r="A311" s="208" t="s">
        <v>369</v>
      </c>
      <c r="B311" s="241">
        <v>6.04</v>
      </c>
    </row>
    <row r="312" customHeight="1" spans="1:2">
      <c r="A312" s="208" t="s">
        <v>370</v>
      </c>
      <c r="B312" s="241"/>
    </row>
    <row r="313" customHeight="1" spans="1:2">
      <c r="A313" s="208" t="s">
        <v>371</v>
      </c>
      <c r="B313" s="241"/>
    </row>
    <row r="314" customHeight="1" spans="1:2">
      <c r="A314" s="208" t="s">
        <v>372</v>
      </c>
      <c r="B314" s="241"/>
    </row>
    <row r="315" customHeight="1" spans="1:2">
      <c r="A315" s="208" t="s">
        <v>373</v>
      </c>
      <c r="B315" s="241"/>
    </row>
    <row r="316" customHeight="1" spans="1:2">
      <c r="A316" s="208" t="s">
        <v>374</v>
      </c>
      <c r="B316" s="241"/>
    </row>
    <row r="317" customHeight="1" spans="1:2">
      <c r="A317" s="208" t="s">
        <v>375</v>
      </c>
      <c r="B317" s="241"/>
    </row>
    <row r="318" customHeight="1" spans="1:2">
      <c r="A318" s="208" t="s">
        <v>376</v>
      </c>
      <c r="B318" s="241"/>
    </row>
    <row r="319" customHeight="1" spans="1:2">
      <c r="A319" s="208" t="s">
        <v>377</v>
      </c>
      <c r="B319" s="241"/>
    </row>
    <row r="320" customHeight="1" spans="1:2">
      <c r="A320" s="208" t="s">
        <v>120</v>
      </c>
      <c r="B320" s="241"/>
    </row>
    <row r="321" customHeight="1" spans="1:2">
      <c r="A321" s="208" t="s">
        <v>121</v>
      </c>
      <c r="B321" s="241"/>
    </row>
    <row r="322" customHeight="1" spans="1:2">
      <c r="A322" s="208" t="s">
        <v>378</v>
      </c>
      <c r="B322" s="241"/>
    </row>
    <row r="323" customHeight="1" spans="1:2">
      <c r="A323" s="208" t="s">
        <v>379</v>
      </c>
      <c r="B323" s="241"/>
    </row>
    <row r="324" customHeight="1" spans="1:2">
      <c r="A324" s="208" t="s">
        <v>125</v>
      </c>
      <c r="B324" s="241"/>
    </row>
    <row r="325" customHeight="1" spans="1:2">
      <c r="A325" s="208" t="s">
        <v>795</v>
      </c>
      <c r="B325" s="241"/>
    </row>
    <row r="326" customHeight="1" spans="1:2">
      <c r="A326" s="208" t="s">
        <v>380</v>
      </c>
      <c r="B326" s="241"/>
    </row>
    <row r="327" customHeight="1" spans="1:2">
      <c r="A327" s="208" t="s">
        <v>381</v>
      </c>
      <c r="B327" s="241"/>
    </row>
    <row r="328" customHeight="1" spans="1:2">
      <c r="A328" s="208" t="s">
        <v>382</v>
      </c>
      <c r="B328" s="241"/>
    </row>
    <row r="329" customHeight="1" spans="1:2">
      <c r="A329" s="208" t="s">
        <v>383</v>
      </c>
      <c r="B329" s="241"/>
    </row>
    <row r="330" customHeight="1" spans="1:2">
      <c r="A330" s="207" t="s">
        <v>384</v>
      </c>
      <c r="B330" s="240">
        <f>B338+B344+B356</f>
        <v>26.13</v>
      </c>
    </row>
    <row r="331" customHeight="1" spans="1:2">
      <c r="A331" s="208" t="s">
        <v>385</v>
      </c>
      <c r="B331" s="241"/>
    </row>
    <row r="332" customHeight="1" spans="1:2">
      <c r="A332" s="208" t="s">
        <v>120</v>
      </c>
      <c r="B332" s="241"/>
    </row>
    <row r="333" customHeight="1" spans="1:2">
      <c r="A333" s="208" t="s">
        <v>121</v>
      </c>
      <c r="B333" s="241"/>
    </row>
    <row r="334" customHeight="1" spans="1:2">
      <c r="A334" s="208" t="s">
        <v>386</v>
      </c>
      <c r="B334" s="241"/>
    </row>
    <row r="335" customHeight="1" spans="1:2">
      <c r="A335" s="208" t="s">
        <v>388</v>
      </c>
      <c r="B335" s="241"/>
    </row>
    <row r="336" customHeight="1" spans="1:2">
      <c r="A336" s="208" t="s">
        <v>389</v>
      </c>
      <c r="B336" s="241"/>
    </row>
    <row r="337" customHeight="1" spans="1:2">
      <c r="A337" s="208" t="s">
        <v>391</v>
      </c>
      <c r="B337" s="241"/>
    </row>
    <row r="338" customHeight="1" spans="1:2">
      <c r="A338" s="208" t="s">
        <v>392</v>
      </c>
      <c r="B338" s="241">
        <f>B340+B341</f>
        <v>11.2</v>
      </c>
    </row>
    <row r="339" customHeight="1" spans="1:2">
      <c r="A339" s="208" t="s">
        <v>393</v>
      </c>
      <c r="B339" s="241"/>
    </row>
    <row r="340" customHeight="1" spans="1:2">
      <c r="A340" s="208" t="s">
        <v>394</v>
      </c>
      <c r="B340" s="241">
        <v>11.2</v>
      </c>
    </row>
    <row r="341" customHeight="1" spans="1:2">
      <c r="A341" s="208" t="s">
        <v>395</v>
      </c>
      <c r="B341" s="241"/>
    </row>
    <row r="342" customHeight="1" spans="1:2">
      <c r="A342" s="208" t="s">
        <v>396</v>
      </c>
      <c r="B342" s="241"/>
    </row>
    <row r="343" customHeight="1" spans="1:2">
      <c r="A343" s="208" t="s">
        <v>397</v>
      </c>
      <c r="B343" s="241"/>
    </row>
    <row r="344" customHeight="1" spans="1:2">
      <c r="A344" s="208" t="s">
        <v>398</v>
      </c>
      <c r="B344" s="241">
        <f>B346</f>
        <v>14.93</v>
      </c>
    </row>
    <row r="345" customHeight="1" spans="1:2">
      <c r="A345" s="208" t="s">
        <v>399</v>
      </c>
      <c r="B345" s="241"/>
    </row>
    <row r="346" customHeight="1" spans="1:2">
      <c r="A346" s="208" t="s">
        <v>400</v>
      </c>
      <c r="B346" s="241">
        <v>14.93</v>
      </c>
    </row>
    <row r="347" customHeight="1" spans="1:2">
      <c r="A347" s="208" t="s">
        <v>401</v>
      </c>
      <c r="B347" s="241"/>
    </row>
    <row r="348" customHeight="1" spans="1:2">
      <c r="A348" s="208" t="s">
        <v>402</v>
      </c>
      <c r="B348" s="241"/>
    </row>
    <row r="349" customHeight="1" spans="1:2">
      <c r="A349" s="208" t="s">
        <v>796</v>
      </c>
      <c r="B349" s="241"/>
    </row>
    <row r="350" customHeight="1" spans="1:2">
      <c r="A350" s="208" t="s">
        <v>797</v>
      </c>
      <c r="B350" s="241"/>
    </row>
    <row r="351" customHeight="1" spans="1:2">
      <c r="A351" s="208" t="s">
        <v>798</v>
      </c>
      <c r="B351" s="241"/>
    </row>
    <row r="352" customHeight="1" spans="1:2">
      <c r="A352" s="208" t="s">
        <v>799</v>
      </c>
      <c r="B352" s="241"/>
    </row>
    <row r="353" customHeight="1" spans="1:2">
      <c r="A353" s="208" t="s">
        <v>403</v>
      </c>
      <c r="B353" s="241"/>
    </row>
    <row r="354" customHeight="1" spans="1:2">
      <c r="A354" s="208" t="s">
        <v>800</v>
      </c>
      <c r="B354" s="241"/>
    </row>
    <row r="355" customHeight="1" spans="1:2">
      <c r="A355" s="208" t="s">
        <v>404</v>
      </c>
      <c r="B355" s="241"/>
    </row>
    <row r="356" customHeight="1" spans="1:2">
      <c r="A356" s="208" t="s">
        <v>407</v>
      </c>
      <c r="B356" s="241"/>
    </row>
    <row r="357" customHeight="1" spans="1:2">
      <c r="A357" s="208" t="s">
        <v>408</v>
      </c>
      <c r="B357" s="241"/>
    </row>
    <row r="358" customHeight="1" spans="1:2">
      <c r="A358" s="207" t="s">
        <v>409</v>
      </c>
      <c r="B358" s="240">
        <f>B359+B368</f>
        <v>159.81</v>
      </c>
    </row>
    <row r="359" customHeight="1" spans="1:2">
      <c r="A359" s="208" t="s">
        <v>410</v>
      </c>
      <c r="B359" s="241">
        <f>B362</f>
        <v>130.31</v>
      </c>
    </row>
    <row r="360" customHeight="1" spans="1:2">
      <c r="A360" s="208" t="s">
        <v>120</v>
      </c>
      <c r="B360" s="241"/>
    </row>
    <row r="361" customHeight="1" spans="1:2">
      <c r="A361" s="208" t="s">
        <v>121</v>
      </c>
      <c r="B361" s="241"/>
    </row>
    <row r="362" customHeight="1" spans="1:2">
      <c r="A362" s="208" t="s">
        <v>411</v>
      </c>
      <c r="B362" s="241">
        <v>130.31</v>
      </c>
    </row>
    <row r="363" customHeight="1" spans="1:2">
      <c r="A363" s="208" t="s">
        <v>412</v>
      </c>
      <c r="B363" s="241"/>
    </row>
    <row r="364" customHeight="1" spans="1:2">
      <c r="A364" s="208" t="s">
        <v>413</v>
      </c>
      <c r="B364" s="241"/>
    </row>
    <row r="365" customHeight="1" spans="1:2">
      <c r="A365" s="208" t="s">
        <v>414</v>
      </c>
      <c r="B365" s="241"/>
    </row>
    <row r="366" customHeight="1" spans="1:2">
      <c r="A366" s="208" t="s">
        <v>415</v>
      </c>
      <c r="B366" s="241"/>
    </row>
    <row r="367" customHeight="1" spans="1:2">
      <c r="A367" s="208" t="s">
        <v>417</v>
      </c>
      <c r="B367" s="241"/>
    </row>
    <row r="368" customHeight="1" spans="1:2">
      <c r="A368" s="208" t="s">
        <v>418</v>
      </c>
      <c r="B368" s="241">
        <f>B369</f>
        <v>29.5</v>
      </c>
    </row>
    <row r="369" customHeight="1" spans="1:2">
      <c r="A369" s="208" t="s">
        <v>419</v>
      </c>
      <c r="B369" s="241">
        <v>29.5</v>
      </c>
    </row>
    <row r="370" customHeight="1" spans="1:2">
      <c r="A370" s="208" t="s">
        <v>420</v>
      </c>
      <c r="B370" s="241"/>
    </row>
    <row r="371" customHeight="1" spans="1:2">
      <c r="A371" s="208" t="s">
        <v>421</v>
      </c>
      <c r="B371" s="241"/>
    </row>
    <row r="372" customHeight="1" spans="1:2">
      <c r="A372" s="208" t="s">
        <v>422</v>
      </c>
      <c r="B372" s="241"/>
    </row>
    <row r="373" customHeight="1" spans="1:2">
      <c r="A373" s="208" t="s">
        <v>423</v>
      </c>
      <c r="B373" s="241"/>
    </row>
    <row r="374" customHeight="1" spans="1:2">
      <c r="A374" s="207" t="s">
        <v>424</v>
      </c>
      <c r="B374" s="240">
        <f>B375+B393+B405+B419+B422</f>
        <v>835.86229</v>
      </c>
    </row>
    <row r="375" customHeight="1" spans="1:2">
      <c r="A375" s="208" t="s">
        <v>425</v>
      </c>
      <c r="B375" s="241">
        <f>B378+B383+B385+B391</f>
        <v>155.91229</v>
      </c>
    </row>
    <row r="376" customHeight="1" spans="1:2">
      <c r="A376" s="208" t="s">
        <v>120</v>
      </c>
      <c r="B376" s="241"/>
    </row>
    <row r="377" customHeight="1" spans="1:2">
      <c r="A377" s="208" t="s">
        <v>121</v>
      </c>
      <c r="B377" s="241"/>
    </row>
    <row r="378" customHeight="1" spans="1:2">
      <c r="A378" s="208" t="s">
        <v>125</v>
      </c>
      <c r="B378" s="243">
        <v>147.21</v>
      </c>
    </row>
    <row r="379" customHeight="1" spans="1:2">
      <c r="A379" s="208" t="s">
        <v>426</v>
      </c>
      <c r="B379" s="241"/>
    </row>
    <row r="380" customHeight="1" spans="1:2">
      <c r="A380" s="208" t="s">
        <v>427</v>
      </c>
      <c r="B380" s="241"/>
    </row>
    <row r="381" customHeight="1" spans="1:2">
      <c r="A381" s="208" t="s">
        <v>428</v>
      </c>
      <c r="B381" s="241"/>
    </row>
    <row r="382" customHeight="1" spans="1:2">
      <c r="A382" s="208" t="s">
        <v>801</v>
      </c>
      <c r="B382" s="241"/>
    </row>
    <row r="383" customHeight="1" spans="1:2">
      <c r="A383" s="208" t="s">
        <v>429</v>
      </c>
      <c r="B383" s="241">
        <v>1.24</v>
      </c>
    </row>
    <row r="384" customHeight="1" spans="1:2">
      <c r="A384" s="208" t="s">
        <v>431</v>
      </c>
      <c r="B384" s="241"/>
    </row>
    <row r="385" customHeight="1" spans="1:2">
      <c r="A385" s="208" t="s">
        <v>432</v>
      </c>
      <c r="B385" s="241">
        <v>7.4</v>
      </c>
    </row>
    <row r="386" customHeight="1" spans="1:2">
      <c r="A386" s="208" t="s">
        <v>433</v>
      </c>
      <c r="B386" s="241"/>
    </row>
    <row r="387" customHeight="1" spans="1:2">
      <c r="A387" s="208" t="s">
        <v>802</v>
      </c>
      <c r="B387" s="241"/>
    </row>
    <row r="388" customHeight="1" spans="1:2">
      <c r="A388" s="208" t="s">
        <v>803</v>
      </c>
      <c r="B388" s="241"/>
    </row>
    <row r="389" customHeight="1" spans="1:2">
      <c r="A389" s="208" t="s">
        <v>804</v>
      </c>
      <c r="B389" s="241"/>
    </row>
    <row r="390" customHeight="1" spans="1:2">
      <c r="A390" s="208" t="s">
        <v>436</v>
      </c>
      <c r="B390" s="241"/>
    </row>
    <row r="391" customHeight="1" spans="1:2">
      <c r="A391" s="208" t="s">
        <v>805</v>
      </c>
      <c r="B391" s="241">
        <v>0.06229</v>
      </c>
    </row>
    <row r="392" customHeight="1" spans="1:2">
      <c r="A392" s="208" t="s">
        <v>438</v>
      </c>
      <c r="B392" s="241"/>
    </row>
    <row r="393" customHeight="1" spans="1:2">
      <c r="A393" s="208" t="s">
        <v>439</v>
      </c>
      <c r="B393" s="241">
        <f>B397+B399+B400+B402+B403+B404</f>
        <v>14.66</v>
      </c>
    </row>
    <row r="394" customHeight="1" spans="1:2">
      <c r="A394" s="208" t="s">
        <v>120</v>
      </c>
      <c r="B394" s="241"/>
    </row>
    <row r="395" customHeight="1" spans="1:2">
      <c r="A395" s="208" t="s">
        <v>121</v>
      </c>
      <c r="B395" s="241"/>
    </row>
    <row r="396" customHeight="1" spans="1:2">
      <c r="A396" s="208" t="s">
        <v>440</v>
      </c>
      <c r="B396" s="241"/>
    </row>
    <row r="397" customHeight="1" spans="1:2">
      <c r="A397" s="208" t="s">
        <v>441</v>
      </c>
      <c r="B397" s="241">
        <v>3.51</v>
      </c>
    </row>
    <row r="398" customHeight="1" spans="1:2">
      <c r="A398" s="208" t="s">
        <v>806</v>
      </c>
      <c r="B398" s="241"/>
    </row>
    <row r="399" customHeight="1" spans="1:2">
      <c r="A399" s="208" t="s">
        <v>442</v>
      </c>
      <c r="B399" s="241">
        <v>5.98</v>
      </c>
    </row>
    <row r="400" customHeight="1" spans="1:2">
      <c r="A400" s="208" t="s">
        <v>443</v>
      </c>
      <c r="B400" s="241">
        <v>3.63</v>
      </c>
    </row>
    <row r="401" customHeight="1" spans="1:2">
      <c r="A401" s="208" t="s">
        <v>445</v>
      </c>
      <c r="B401" s="241"/>
    </row>
    <row r="402" customHeight="1" spans="1:2">
      <c r="A402" s="208" t="s">
        <v>447</v>
      </c>
      <c r="B402" s="241">
        <v>0.19</v>
      </c>
    </row>
    <row r="403" customHeight="1" spans="1:2">
      <c r="A403" s="208" t="s">
        <v>807</v>
      </c>
      <c r="B403" s="241">
        <v>0.32</v>
      </c>
    </row>
    <row r="404" customHeight="1" spans="1:2">
      <c r="A404" s="208" t="s">
        <v>448</v>
      </c>
      <c r="B404" s="241">
        <v>1.03</v>
      </c>
    </row>
    <row r="405" customHeight="1" spans="1:2">
      <c r="A405" s="208" t="s">
        <v>449</v>
      </c>
      <c r="B405" s="241">
        <f>B414+B415+B418</f>
        <v>4.76</v>
      </c>
    </row>
    <row r="406" customHeight="1" spans="1:2">
      <c r="A406" s="208" t="s">
        <v>120</v>
      </c>
      <c r="B406" s="241"/>
    </row>
    <row r="407" customHeight="1" spans="1:2">
      <c r="A407" s="208" t="s">
        <v>158</v>
      </c>
      <c r="B407" s="241"/>
    </row>
    <row r="408" customHeight="1" spans="1:2">
      <c r="A408" s="208" t="s">
        <v>808</v>
      </c>
      <c r="B408" s="241"/>
    </row>
    <row r="409" customHeight="1" spans="1:2">
      <c r="A409" s="208" t="s">
        <v>450</v>
      </c>
      <c r="B409" s="241"/>
    </row>
    <row r="410" customHeight="1" spans="1:2">
      <c r="A410" s="208" t="s">
        <v>451</v>
      </c>
      <c r="B410" s="241"/>
    </row>
    <row r="411" customHeight="1" spans="1:2">
      <c r="A411" s="208" t="s">
        <v>452</v>
      </c>
      <c r="B411" s="241"/>
    </row>
    <row r="412" customHeight="1" spans="1:2">
      <c r="A412" s="208" t="s">
        <v>453</v>
      </c>
      <c r="B412" s="241"/>
    </row>
    <row r="413" customHeight="1" spans="1:2">
      <c r="A413" s="208" t="s">
        <v>454</v>
      </c>
      <c r="B413" s="241"/>
    </row>
    <row r="414" customHeight="1" spans="1:2">
      <c r="A414" s="208" t="s">
        <v>456</v>
      </c>
      <c r="B414" s="241">
        <v>1.86</v>
      </c>
    </row>
    <row r="415" customHeight="1" spans="1:2">
      <c r="A415" s="208" t="s">
        <v>457</v>
      </c>
      <c r="B415" s="241">
        <v>2.41</v>
      </c>
    </row>
    <row r="416" customHeight="1" spans="1:2">
      <c r="A416" s="208" t="s">
        <v>809</v>
      </c>
      <c r="B416" s="241"/>
    </row>
    <row r="417" customHeight="1" spans="1:2">
      <c r="A417" s="208" t="s">
        <v>461</v>
      </c>
      <c r="B417" s="241"/>
    </row>
    <row r="418" customHeight="1" spans="1:2">
      <c r="A418" s="208" t="s">
        <v>462</v>
      </c>
      <c r="B418" s="241">
        <v>0.49</v>
      </c>
    </row>
    <row r="419" customHeight="1" spans="1:2">
      <c r="A419" s="208" t="s">
        <v>463</v>
      </c>
      <c r="B419" s="241">
        <f>B421</f>
        <v>11.53</v>
      </c>
    </row>
    <row r="420" customHeight="1" spans="1:2">
      <c r="A420" s="208" t="s">
        <v>464</v>
      </c>
      <c r="B420" s="241"/>
    </row>
    <row r="421" customHeight="1" spans="1:2">
      <c r="A421" s="208" t="s">
        <v>467</v>
      </c>
      <c r="B421" s="241">
        <v>11.53</v>
      </c>
    </row>
    <row r="422" customHeight="1" spans="1:2">
      <c r="A422" s="208" t="s">
        <v>468</v>
      </c>
      <c r="B422" s="241">
        <f>B423+B424+B426</f>
        <v>649</v>
      </c>
    </row>
    <row r="423" customHeight="1" spans="1:2">
      <c r="A423" s="208" t="s">
        <v>469</v>
      </c>
      <c r="B423" s="241">
        <v>27.64</v>
      </c>
    </row>
    <row r="424" customHeight="1" spans="1:2">
      <c r="A424" s="208" t="s">
        <v>470</v>
      </c>
      <c r="B424" s="241">
        <v>501.36</v>
      </c>
    </row>
    <row r="425" customHeight="1" spans="1:2">
      <c r="A425" s="208" t="s">
        <v>471</v>
      </c>
      <c r="B425" s="241"/>
    </row>
    <row r="426" customHeight="1" spans="1:2">
      <c r="A426" s="208" t="s">
        <v>472</v>
      </c>
      <c r="B426" s="241">
        <v>120</v>
      </c>
    </row>
    <row r="427" customHeight="1" spans="1:2">
      <c r="A427" s="208" t="s">
        <v>473</v>
      </c>
      <c r="B427" s="241"/>
    </row>
    <row r="428" customHeight="1" spans="1:2">
      <c r="A428" s="208" t="s">
        <v>474</v>
      </c>
      <c r="B428" s="241"/>
    </row>
    <row r="429" customHeight="1" spans="1:2">
      <c r="A429" s="208" t="s">
        <v>475</v>
      </c>
      <c r="B429" s="241"/>
    </row>
    <row r="430" customHeight="1" spans="1:2">
      <c r="A430" s="208" t="s">
        <v>476</v>
      </c>
      <c r="B430" s="241"/>
    </row>
    <row r="431" customHeight="1" spans="1:2">
      <c r="A431" s="208" t="s">
        <v>477</v>
      </c>
      <c r="B431" s="241"/>
    </row>
    <row r="432" customHeight="1" spans="1:2">
      <c r="A432" s="207" t="s">
        <v>478</v>
      </c>
      <c r="B432" s="240">
        <f>B433</f>
        <v>23.38</v>
      </c>
    </row>
    <row r="433" customHeight="1" spans="1:2">
      <c r="A433" s="208" t="s">
        <v>479</v>
      </c>
      <c r="B433" s="241">
        <f>B436+B437+B438</f>
        <v>23.38</v>
      </c>
    </row>
    <row r="434" customHeight="1" spans="1:2">
      <c r="A434" s="208" t="s">
        <v>120</v>
      </c>
      <c r="B434" s="241"/>
    </row>
    <row r="435" customHeight="1" spans="1:2">
      <c r="A435" s="208" t="s">
        <v>480</v>
      </c>
      <c r="B435" s="241"/>
    </row>
    <row r="436" customHeight="1" spans="1:2">
      <c r="A436" s="208" t="s">
        <v>481</v>
      </c>
      <c r="B436" s="241">
        <v>20.37</v>
      </c>
    </row>
    <row r="437" customHeight="1" spans="1:2">
      <c r="A437" s="208" t="s">
        <v>483</v>
      </c>
      <c r="B437" s="241">
        <v>2.63</v>
      </c>
    </row>
    <row r="438" customHeight="1" spans="1:2">
      <c r="A438" s="208" t="s">
        <v>484</v>
      </c>
      <c r="B438" s="241">
        <v>0.38</v>
      </c>
    </row>
    <row r="439" customHeight="1" spans="1:2">
      <c r="A439" s="208" t="s">
        <v>486</v>
      </c>
      <c r="B439" s="241"/>
    </row>
    <row r="440" customHeight="1" spans="1:2">
      <c r="A440" s="208" t="s">
        <v>487</v>
      </c>
      <c r="B440" s="241"/>
    </row>
    <row r="441" customHeight="1" spans="1:2">
      <c r="A441" s="208" t="s">
        <v>488</v>
      </c>
      <c r="B441" s="241"/>
    </row>
    <row r="442" customHeight="1" spans="1:2">
      <c r="A442" s="208" t="s">
        <v>489</v>
      </c>
      <c r="B442" s="241"/>
    </row>
    <row r="443" customHeight="1" spans="1:2">
      <c r="A443" s="208" t="s">
        <v>121</v>
      </c>
      <c r="B443" s="241"/>
    </row>
    <row r="444" customHeight="1" spans="1:2">
      <c r="A444" s="208" t="s">
        <v>490</v>
      </c>
      <c r="B444" s="241"/>
    </row>
    <row r="445" customHeight="1" spans="1:2">
      <c r="A445" s="208" t="s">
        <v>491</v>
      </c>
      <c r="B445" s="241"/>
    </row>
    <row r="446" customHeight="1" spans="1:2">
      <c r="A446" s="208" t="s">
        <v>492</v>
      </c>
      <c r="B446" s="241"/>
    </row>
    <row r="447" customHeight="1" spans="1:2">
      <c r="A447" s="208" t="s">
        <v>493</v>
      </c>
      <c r="B447" s="241"/>
    </row>
    <row r="448" customHeight="1" spans="1:2">
      <c r="A448" s="208" t="s">
        <v>495</v>
      </c>
      <c r="B448" s="241"/>
    </row>
    <row r="449" customHeight="1" spans="1:2">
      <c r="A449" s="208" t="s">
        <v>496</v>
      </c>
      <c r="B449" s="241"/>
    </row>
    <row r="450" customHeight="1" spans="1:2">
      <c r="A450" s="207" t="s">
        <v>497</v>
      </c>
      <c r="B450" s="240"/>
    </row>
    <row r="451" customHeight="1" spans="1:2">
      <c r="A451" s="208" t="s">
        <v>810</v>
      </c>
      <c r="B451" s="241"/>
    </row>
    <row r="452" customHeight="1" spans="1:2">
      <c r="A452" s="208" t="s">
        <v>811</v>
      </c>
      <c r="B452" s="241"/>
    </row>
    <row r="453" customHeight="1" spans="1:2">
      <c r="A453" s="208" t="s">
        <v>498</v>
      </c>
      <c r="B453" s="241"/>
    </row>
    <row r="454" customHeight="1" spans="1:2">
      <c r="A454" s="208" t="s">
        <v>120</v>
      </c>
      <c r="B454" s="241"/>
    </row>
    <row r="455" customHeight="1" spans="1:2">
      <c r="A455" s="208" t="s">
        <v>121</v>
      </c>
      <c r="B455" s="241"/>
    </row>
    <row r="456" customHeight="1" spans="1:2">
      <c r="A456" s="208" t="s">
        <v>499</v>
      </c>
      <c r="B456" s="241"/>
    </row>
    <row r="457" customHeight="1" spans="1:2">
      <c r="A457" s="208" t="s">
        <v>125</v>
      </c>
      <c r="B457" s="241"/>
    </row>
    <row r="458" customHeight="1" spans="1:2">
      <c r="A458" s="208" t="s">
        <v>500</v>
      </c>
      <c r="B458" s="241"/>
    </row>
    <row r="459" customHeight="1" spans="1:2">
      <c r="A459" s="208" t="s">
        <v>501</v>
      </c>
      <c r="B459" s="241"/>
    </row>
    <row r="460" customHeight="1" spans="1:2">
      <c r="A460" s="208" t="s">
        <v>120</v>
      </c>
      <c r="B460" s="241"/>
    </row>
    <row r="461" customHeight="1" spans="1:2">
      <c r="A461" s="208" t="s">
        <v>121</v>
      </c>
      <c r="B461" s="241"/>
    </row>
    <row r="462" customHeight="1" spans="1:2">
      <c r="A462" s="208" t="s">
        <v>502</v>
      </c>
      <c r="B462" s="241"/>
    </row>
    <row r="463" customHeight="1" spans="1:2">
      <c r="A463" s="208" t="s">
        <v>120</v>
      </c>
      <c r="B463" s="241"/>
    </row>
    <row r="464" customHeight="1" spans="1:2">
      <c r="A464" s="208" t="s">
        <v>121</v>
      </c>
      <c r="B464" s="241"/>
    </row>
    <row r="465" customHeight="1" spans="1:2">
      <c r="A465" s="208" t="s">
        <v>158</v>
      </c>
      <c r="B465" s="241"/>
    </row>
    <row r="466" customHeight="1" spans="1:2">
      <c r="A466" s="208" t="s">
        <v>503</v>
      </c>
      <c r="B466" s="241"/>
    </row>
    <row r="467" customHeight="1" spans="1:2">
      <c r="A467" s="207" t="s">
        <v>505</v>
      </c>
      <c r="B467" s="240"/>
    </row>
    <row r="468" customHeight="1" spans="1:2">
      <c r="A468" s="208" t="s">
        <v>506</v>
      </c>
      <c r="B468" s="241"/>
    </row>
    <row r="469" customHeight="1" spans="1:2">
      <c r="A469" s="208" t="s">
        <v>120</v>
      </c>
      <c r="B469" s="241"/>
    </row>
    <row r="470" customHeight="1" spans="1:2">
      <c r="A470" s="208" t="s">
        <v>121</v>
      </c>
      <c r="B470" s="241"/>
    </row>
    <row r="471" customHeight="1" spans="1:2">
      <c r="A471" s="208" t="s">
        <v>508</v>
      </c>
      <c r="B471" s="241"/>
    </row>
    <row r="472" customHeight="1" spans="1:2">
      <c r="A472" s="208" t="s">
        <v>509</v>
      </c>
      <c r="B472" s="241"/>
    </row>
    <row r="473" customHeight="1" spans="1:2">
      <c r="A473" s="208" t="s">
        <v>510</v>
      </c>
      <c r="B473" s="241"/>
    </row>
    <row r="474" customHeight="1" spans="1:2">
      <c r="A474" s="207" t="s">
        <v>513</v>
      </c>
      <c r="B474" s="240"/>
    </row>
    <row r="475" customHeight="1" spans="1:2">
      <c r="A475" s="208" t="s">
        <v>514</v>
      </c>
      <c r="B475" s="241"/>
    </row>
    <row r="476" customHeight="1" spans="1:2">
      <c r="A476" s="208" t="s">
        <v>515</v>
      </c>
      <c r="B476" s="241"/>
    </row>
    <row r="477" customHeight="1" spans="1:2">
      <c r="A477" s="207" t="s">
        <v>518</v>
      </c>
      <c r="B477" s="240">
        <f>B478</f>
        <v>0.03</v>
      </c>
    </row>
    <row r="478" customHeight="1" spans="1:2">
      <c r="A478" s="208" t="s">
        <v>519</v>
      </c>
      <c r="B478" s="241">
        <f>B481</f>
        <v>0.03</v>
      </c>
    </row>
    <row r="479" customHeight="1" spans="1:2">
      <c r="A479" s="208" t="s">
        <v>812</v>
      </c>
      <c r="B479" s="241"/>
    </row>
    <row r="480" customHeight="1" spans="1:2">
      <c r="A480" s="208" t="s">
        <v>813</v>
      </c>
      <c r="B480" s="241"/>
    </row>
    <row r="481" customHeight="1" spans="1:2">
      <c r="A481" s="208" t="s">
        <v>520</v>
      </c>
      <c r="B481" s="241">
        <v>0.03</v>
      </c>
    </row>
    <row r="482" customHeight="1" spans="1:2">
      <c r="A482" s="208" t="s">
        <v>521</v>
      </c>
      <c r="B482" s="241"/>
    </row>
    <row r="483" customHeight="1" spans="1:2">
      <c r="A483" s="208" t="s">
        <v>522</v>
      </c>
      <c r="B483" s="241"/>
    </row>
    <row r="484" customHeight="1" spans="1:2">
      <c r="A484" s="208" t="s">
        <v>814</v>
      </c>
      <c r="B484" s="241"/>
    </row>
    <row r="485" customHeight="1" spans="1:2">
      <c r="A485" s="208" t="s">
        <v>125</v>
      </c>
      <c r="B485" s="241"/>
    </row>
    <row r="486" customHeight="1" spans="1:2">
      <c r="A486" s="208" t="s">
        <v>524</v>
      </c>
      <c r="B486" s="241"/>
    </row>
    <row r="487" customHeight="1" spans="1:2">
      <c r="A487" s="208" t="s">
        <v>525</v>
      </c>
      <c r="B487" s="241"/>
    </row>
    <row r="488" customHeight="1" spans="1:2">
      <c r="A488" s="208" t="s">
        <v>526</v>
      </c>
      <c r="B488" s="241"/>
    </row>
    <row r="489" customHeight="1" spans="1:2">
      <c r="A489" s="207" t="s">
        <v>529</v>
      </c>
      <c r="B489" s="240">
        <f>B497</f>
        <v>112.82</v>
      </c>
    </row>
    <row r="490" customHeight="1" spans="1:2">
      <c r="A490" s="208" t="s">
        <v>530</v>
      </c>
      <c r="B490" s="241"/>
    </row>
    <row r="491" customHeight="1" spans="1:2">
      <c r="A491" s="208" t="s">
        <v>532</v>
      </c>
      <c r="B491" s="241"/>
    </row>
    <row r="492" customHeight="1" spans="1:2">
      <c r="A492" s="208" t="s">
        <v>534</v>
      </c>
      <c r="B492" s="241"/>
    </row>
    <row r="493" customHeight="1" spans="1:2">
      <c r="A493" s="208" t="s">
        <v>535</v>
      </c>
      <c r="B493" s="241"/>
    </row>
    <row r="494" customHeight="1" spans="1:2">
      <c r="A494" s="208" t="s">
        <v>536</v>
      </c>
      <c r="B494" s="241"/>
    </row>
    <row r="495" customHeight="1" spans="1:2">
      <c r="A495" s="208" t="s">
        <v>815</v>
      </c>
      <c r="B495" s="241"/>
    </row>
    <row r="496" customHeight="1" spans="1:2">
      <c r="A496" s="208" t="s">
        <v>816</v>
      </c>
      <c r="B496" s="241"/>
    </row>
    <row r="497" customHeight="1" spans="1:2">
      <c r="A497" s="208" t="s">
        <v>538</v>
      </c>
      <c r="B497" s="241">
        <f>B498+B499</f>
        <v>112.82</v>
      </c>
    </row>
    <row r="498" customHeight="1" spans="1:2">
      <c r="A498" s="208" t="s">
        <v>539</v>
      </c>
      <c r="B498" s="241">
        <v>104.02</v>
      </c>
    </row>
    <row r="499" customHeight="1" spans="1:2">
      <c r="A499" s="208" t="s">
        <v>540</v>
      </c>
      <c r="B499" s="241">
        <v>8.8</v>
      </c>
    </row>
    <row r="500" customHeight="1" spans="1:2">
      <c r="A500" s="207" t="s">
        <v>541</v>
      </c>
      <c r="B500" s="240">
        <f>B501+B512</f>
        <v>5</v>
      </c>
    </row>
    <row r="501" customHeight="1" spans="1:2">
      <c r="A501" s="208" t="s">
        <v>542</v>
      </c>
      <c r="B501" s="241">
        <f>B505+B506+B507</f>
        <v>5</v>
      </c>
    </row>
    <row r="502" customHeight="1" spans="1:2">
      <c r="A502" s="208" t="s">
        <v>120</v>
      </c>
      <c r="B502" s="241"/>
    </row>
    <row r="503" customHeight="1" spans="1:2">
      <c r="A503" s="208" t="s">
        <v>121</v>
      </c>
      <c r="B503" s="241"/>
    </row>
    <row r="504" customHeight="1" spans="1:2">
      <c r="A504" s="208" t="s">
        <v>543</v>
      </c>
      <c r="B504" s="241"/>
    </row>
    <row r="505" customHeight="1" spans="1:2">
      <c r="A505" s="208" t="s">
        <v>544</v>
      </c>
      <c r="B505" s="241"/>
    </row>
    <row r="506" customHeight="1" spans="1:2">
      <c r="A506" s="208" t="s">
        <v>545</v>
      </c>
      <c r="B506" s="241"/>
    </row>
    <row r="507" customHeight="1" spans="1:2">
      <c r="A507" s="208" t="s">
        <v>546</v>
      </c>
      <c r="B507" s="241">
        <v>5</v>
      </c>
    </row>
    <row r="508" customHeight="1" spans="1:2">
      <c r="A508" s="208" t="s">
        <v>547</v>
      </c>
      <c r="B508" s="241"/>
    </row>
    <row r="509" customHeight="1" spans="1:2">
      <c r="A509" s="208" t="s">
        <v>548</v>
      </c>
      <c r="B509" s="241"/>
    </row>
    <row r="510" customHeight="1" spans="1:2">
      <c r="A510" s="208" t="s">
        <v>549</v>
      </c>
      <c r="B510" s="241"/>
    </row>
    <row r="511" customHeight="1" spans="1:2">
      <c r="A511" s="208" t="s">
        <v>550</v>
      </c>
      <c r="B511" s="241"/>
    </row>
    <row r="512" customHeight="1" spans="1:2">
      <c r="A512" s="208" t="s">
        <v>552</v>
      </c>
      <c r="B512" s="241"/>
    </row>
    <row r="513" customHeight="1" spans="1:2">
      <c r="A513" s="208" t="s">
        <v>553</v>
      </c>
      <c r="B513" s="241"/>
    </row>
    <row r="514" customHeight="1" spans="1:2">
      <c r="A514" s="208" t="s">
        <v>554</v>
      </c>
      <c r="B514" s="241"/>
    </row>
    <row r="515" customHeight="1" spans="1:2">
      <c r="A515" s="208" t="s">
        <v>555</v>
      </c>
      <c r="B515" s="241"/>
    </row>
    <row r="516" customHeight="1" spans="1:2">
      <c r="A516" s="208" t="s">
        <v>556</v>
      </c>
      <c r="B516" s="241"/>
    </row>
    <row r="517" customHeight="1" spans="1:2">
      <c r="A517" s="208" t="s">
        <v>557</v>
      </c>
      <c r="B517" s="241"/>
    </row>
    <row r="518" customHeight="1" spans="1:2">
      <c r="A518" s="208" t="s">
        <v>559</v>
      </c>
      <c r="B518" s="241"/>
    </row>
    <row r="519" customHeight="1" spans="1:2">
      <c r="A519" s="208" t="s">
        <v>560</v>
      </c>
      <c r="B519" s="241"/>
    </row>
    <row r="520" customHeight="1" spans="1:2">
      <c r="A520" s="208" t="s">
        <v>561</v>
      </c>
      <c r="B520" s="241"/>
    </row>
    <row r="521" customHeight="1" spans="1:2">
      <c r="A521" s="207" t="s">
        <v>817</v>
      </c>
      <c r="B521" s="240">
        <v>26.88</v>
      </c>
    </row>
    <row r="522" customHeight="1" spans="1:2">
      <c r="A522" s="207" t="s">
        <v>562</v>
      </c>
      <c r="B522" s="240"/>
    </row>
    <row r="523" customHeight="1" spans="1:2">
      <c r="A523" s="208" t="s">
        <v>818</v>
      </c>
      <c r="B523" s="241"/>
    </row>
    <row r="524" customHeight="1" spans="1:2">
      <c r="A524" s="208" t="s">
        <v>819</v>
      </c>
      <c r="B524" s="241"/>
    </row>
    <row r="525" customHeight="1" spans="1:2">
      <c r="A525" s="244" t="s">
        <v>563</v>
      </c>
      <c r="B525" s="241"/>
    </row>
    <row r="526" customHeight="1" spans="1:2">
      <c r="A526" s="244" t="s">
        <v>564</v>
      </c>
      <c r="B526" s="241"/>
    </row>
    <row r="527" customHeight="1" spans="1:2">
      <c r="A527" s="207" t="s">
        <v>565</v>
      </c>
      <c r="B527" s="240"/>
    </row>
    <row r="528" customHeight="1" spans="1:2">
      <c r="A528" s="208" t="s">
        <v>566</v>
      </c>
      <c r="B528" s="241"/>
    </row>
    <row r="529" customHeight="1" spans="1:2">
      <c r="A529" s="208" t="s">
        <v>567</v>
      </c>
      <c r="B529" s="241"/>
    </row>
    <row r="530" customHeight="1" spans="1:2">
      <c r="A530" s="245" t="s">
        <v>568</v>
      </c>
      <c r="B530" s="240"/>
    </row>
    <row r="531" customHeight="1" spans="1:2">
      <c r="A531" s="208" t="s">
        <v>569</v>
      </c>
      <c r="B531" s="241"/>
    </row>
    <row r="532" ht="32.1" customHeight="1" spans="1:2">
      <c r="A532" s="246" t="s">
        <v>820</v>
      </c>
      <c r="B532" s="246"/>
    </row>
  </sheetData>
  <mergeCells count="4">
    <mergeCell ref="A1:B1"/>
    <mergeCell ref="A2:B2"/>
    <mergeCell ref="A3:B3"/>
    <mergeCell ref="A532:B53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33"/>
  <sheetViews>
    <sheetView showZeros="0" topLeftCell="A3" workbookViewId="0">
      <selection activeCell="D29" sqref="D29"/>
    </sheetView>
  </sheetViews>
  <sheetFormatPr defaultColWidth="9" defaultRowHeight="21.95" customHeight="1" outlineLevelCol="3"/>
  <cols>
    <col min="1" max="1" width="36.8833333333333" style="217" customWidth="1"/>
    <col min="2" max="4" width="16.5" style="218" customWidth="1"/>
    <col min="5" max="16384" width="9" style="217"/>
  </cols>
  <sheetData>
    <row r="1" s="213" customFormat="1" customHeight="1" spans="1:4">
      <c r="A1" s="219" t="s">
        <v>821</v>
      </c>
      <c r="B1" s="219"/>
      <c r="C1" s="219"/>
      <c r="D1" s="219"/>
    </row>
    <row r="2" s="214" customFormat="1" customHeight="1" spans="1:4">
      <c r="A2" s="220" t="s">
        <v>822</v>
      </c>
      <c r="B2" s="220"/>
      <c r="C2" s="220"/>
      <c r="D2" s="220"/>
    </row>
    <row r="3" s="215" customFormat="1" customHeight="1" spans="1:4">
      <c r="A3" s="221" t="s">
        <v>823</v>
      </c>
      <c r="B3" s="221"/>
      <c r="C3" s="221"/>
      <c r="D3" s="221"/>
    </row>
    <row r="4" customHeight="1" spans="1:4">
      <c r="A4" s="222"/>
      <c r="B4" s="222"/>
      <c r="C4" s="222"/>
      <c r="D4" s="223" t="s">
        <v>38</v>
      </c>
    </row>
    <row r="5" s="206" customFormat="1" customHeight="1" spans="1:4">
      <c r="A5" s="224" t="s">
        <v>824</v>
      </c>
      <c r="B5" s="204" t="s">
        <v>40</v>
      </c>
      <c r="C5" s="204"/>
      <c r="D5" s="204"/>
    </row>
    <row r="6" s="206" customFormat="1" customHeight="1" spans="1:4">
      <c r="A6" s="224"/>
      <c r="B6" s="204" t="s">
        <v>825</v>
      </c>
      <c r="C6" s="204" t="s">
        <v>826</v>
      </c>
      <c r="D6" s="204" t="s">
        <v>827</v>
      </c>
    </row>
    <row r="7" s="216" customFormat="1" customHeight="1" spans="1:4">
      <c r="A7" s="176" t="s">
        <v>828</v>
      </c>
      <c r="B7" s="225">
        <f>SUM(B8:B32)</f>
        <v>2856.82</v>
      </c>
      <c r="C7" s="225">
        <f>SUM(C8:C32)</f>
        <v>1583.21</v>
      </c>
      <c r="D7" s="225">
        <f>SUM(D8:D32)</f>
        <v>1273.61</v>
      </c>
    </row>
    <row r="8" customHeight="1" spans="1:4">
      <c r="A8" s="226" t="s">
        <v>735</v>
      </c>
      <c r="B8" s="227">
        <f>C8+D8</f>
        <v>921.8</v>
      </c>
      <c r="C8" s="227">
        <v>621.09</v>
      </c>
      <c r="D8" s="227">
        <v>300.71</v>
      </c>
    </row>
    <row r="9" customHeight="1" spans="1:4">
      <c r="A9" s="226" t="s">
        <v>737</v>
      </c>
      <c r="B9" s="227">
        <f t="shared" ref="B9:B32" si="0">C9+D9</f>
        <v>0</v>
      </c>
      <c r="C9" s="227"/>
      <c r="D9" s="227"/>
    </row>
    <row r="10" customHeight="1" spans="1:4">
      <c r="A10" s="226" t="s">
        <v>55</v>
      </c>
      <c r="B10" s="227">
        <f t="shared" si="0"/>
        <v>3</v>
      </c>
      <c r="C10" s="227"/>
      <c r="D10" s="227">
        <v>3</v>
      </c>
    </row>
    <row r="11" customHeight="1" spans="1:4">
      <c r="A11" s="226" t="s">
        <v>740</v>
      </c>
      <c r="B11" s="227">
        <f t="shared" si="0"/>
        <v>2.5</v>
      </c>
      <c r="C11" s="227"/>
      <c r="D11" s="227">
        <v>2.5</v>
      </c>
    </row>
    <row r="12" customHeight="1" spans="1:4">
      <c r="A12" s="226" t="s">
        <v>742</v>
      </c>
      <c r="B12" s="227">
        <f t="shared" si="0"/>
        <v>0</v>
      </c>
      <c r="C12" s="227"/>
      <c r="D12" s="227"/>
    </row>
    <row r="13" customHeight="1" spans="1:4">
      <c r="A13" s="226" t="s">
        <v>744</v>
      </c>
      <c r="B13" s="227">
        <f t="shared" si="0"/>
        <v>72.01</v>
      </c>
      <c r="C13" s="227"/>
      <c r="D13" s="227">
        <v>72.01</v>
      </c>
    </row>
    <row r="14" customHeight="1" spans="1:4">
      <c r="A14" s="226" t="s">
        <v>746</v>
      </c>
      <c r="B14" s="227">
        <f t="shared" si="0"/>
        <v>171.27</v>
      </c>
      <c r="C14" s="227">
        <v>163.27</v>
      </c>
      <c r="D14" s="227">
        <v>8</v>
      </c>
    </row>
    <row r="15" customHeight="1" spans="1:4">
      <c r="A15" s="226" t="s">
        <v>748</v>
      </c>
      <c r="B15" s="227">
        <f t="shared" si="0"/>
        <v>422.14</v>
      </c>
      <c r="C15" s="227">
        <v>334.32</v>
      </c>
      <c r="D15" s="227">
        <v>87.82</v>
      </c>
    </row>
    <row r="16" customHeight="1" spans="1:4">
      <c r="A16" s="226" t="s">
        <v>750</v>
      </c>
      <c r="B16" s="227">
        <f t="shared" si="0"/>
        <v>74.19</v>
      </c>
      <c r="C16" s="227">
        <v>74.19</v>
      </c>
      <c r="D16" s="227"/>
    </row>
    <row r="17" customHeight="1" spans="1:4">
      <c r="A17" s="226" t="s">
        <v>752</v>
      </c>
      <c r="B17" s="227">
        <f t="shared" si="0"/>
        <v>26.13</v>
      </c>
      <c r="C17" s="227"/>
      <c r="D17" s="227">
        <v>26.13</v>
      </c>
    </row>
    <row r="18" customHeight="1" spans="1:4">
      <c r="A18" s="226" t="s">
        <v>829</v>
      </c>
      <c r="B18" s="227">
        <f t="shared" si="0"/>
        <v>159.81</v>
      </c>
      <c r="C18" s="227">
        <v>130.31</v>
      </c>
      <c r="D18" s="227">
        <v>29.5</v>
      </c>
    </row>
    <row r="19" customHeight="1" spans="1:4">
      <c r="A19" s="226" t="s">
        <v>755</v>
      </c>
      <c r="B19" s="227">
        <f t="shared" si="0"/>
        <v>835.86</v>
      </c>
      <c r="C19" s="227">
        <v>147.21</v>
      </c>
      <c r="D19" s="227">
        <v>688.65</v>
      </c>
    </row>
    <row r="20" customHeight="1" spans="1:4">
      <c r="A20" s="226" t="s">
        <v>757</v>
      </c>
      <c r="B20" s="227">
        <f t="shared" si="0"/>
        <v>23.38</v>
      </c>
      <c r="C20" s="227"/>
      <c r="D20" s="227">
        <v>23.38</v>
      </c>
    </row>
    <row r="21" customHeight="1" spans="1:4">
      <c r="A21" s="226" t="s">
        <v>759</v>
      </c>
      <c r="B21" s="227">
        <f t="shared" si="0"/>
        <v>0</v>
      </c>
      <c r="C21" s="227"/>
      <c r="D21" s="227"/>
    </row>
    <row r="22" customHeight="1" spans="1:4">
      <c r="A22" s="226" t="s">
        <v>760</v>
      </c>
      <c r="B22" s="227">
        <f t="shared" si="0"/>
        <v>0</v>
      </c>
      <c r="C22" s="227"/>
      <c r="D22" s="227"/>
    </row>
    <row r="23" customHeight="1" spans="1:4">
      <c r="A23" s="226" t="s">
        <v>81</v>
      </c>
      <c r="B23" s="227">
        <f t="shared" si="0"/>
        <v>0</v>
      </c>
      <c r="C23" s="227"/>
      <c r="D23" s="227"/>
    </row>
    <row r="24" customHeight="1" spans="1:4">
      <c r="A24" s="228" t="s">
        <v>83</v>
      </c>
      <c r="B24" s="227">
        <f t="shared" si="0"/>
        <v>0</v>
      </c>
      <c r="C24" s="227"/>
      <c r="D24" s="227"/>
    </row>
    <row r="25" customHeight="1" spans="1:4">
      <c r="A25" s="226" t="s">
        <v>764</v>
      </c>
      <c r="B25" s="227">
        <f t="shared" si="0"/>
        <v>0.03</v>
      </c>
      <c r="C25" s="227"/>
      <c r="D25" s="227">
        <v>0.03</v>
      </c>
    </row>
    <row r="26" customHeight="1" spans="1:4">
      <c r="A26" s="226" t="s">
        <v>766</v>
      </c>
      <c r="B26" s="227">
        <f t="shared" si="0"/>
        <v>112.82</v>
      </c>
      <c r="C26" s="227">
        <v>112.82</v>
      </c>
      <c r="D26" s="227"/>
    </row>
    <row r="27" customHeight="1" spans="1:4">
      <c r="A27" s="226" t="s">
        <v>768</v>
      </c>
      <c r="B27" s="227">
        <f t="shared" si="0"/>
        <v>0</v>
      </c>
      <c r="C27" s="227"/>
      <c r="D27" s="227"/>
    </row>
    <row r="28" customHeight="1" spans="1:4">
      <c r="A28" s="226" t="s">
        <v>770</v>
      </c>
      <c r="B28" s="227">
        <f t="shared" si="0"/>
        <v>5</v>
      </c>
      <c r="C28" s="227"/>
      <c r="D28" s="227">
        <v>5</v>
      </c>
    </row>
    <row r="29" customHeight="1" spans="1:4">
      <c r="A29" s="226" t="s">
        <v>771</v>
      </c>
      <c r="B29" s="227">
        <f t="shared" si="0"/>
        <v>26.88</v>
      </c>
      <c r="C29" s="227"/>
      <c r="D29" s="227">
        <v>26.88</v>
      </c>
    </row>
    <row r="30" customHeight="1" spans="1:4">
      <c r="A30" s="226" t="s">
        <v>772</v>
      </c>
      <c r="B30" s="227">
        <f t="shared" si="0"/>
        <v>0</v>
      </c>
      <c r="C30" s="227"/>
      <c r="D30" s="227"/>
    </row>
    <row r="31" customHeight="1" spans="1:4">
      <c r="A31" s="226" t="s">
        <v>773</v>
      </c>
      <c r="B31" s="227">
        <f t="shared" si="0"/>
        <v>0</v>
      </c>
      <c r="C31" s="227"/>
      <c r="D31" s="227"/>
    </row>
    <row r="32" customHeight="1" spans="1:4">
      <c r="A32" s="226" t="s">
        <v>774</v>
      </c>
      <c r="B32" s="227">
        <f t="shared" si="0"/>
        <v>0</v>
      </c>
      <c r="C32" s="227"/>
      <c r="D32" s="227"/>
    </row>
    <row r="33" ht="71.1" customHeight="1" spans="1:4">
      <c r="A33" s="229" t="s">
        <v>830</v>
      </c>
      <c r="B33" s="230"/>
      <c r="C33" s="230"/>
      <c r="D33" s="230"/>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72222222222222" header="0.314583333333333" footer="0.196527777777778"/>
  <pageSetup paperSize="9" scale="99" orientation="portrait" blackAndWhite="1"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F41"/>
  <sheetViews>
    <sheetView workbookViewId="0">
      <selection activeCell="B14" sqref="B14"/>
    </sheetView>
  </sheetViews>
  <sheetFormatPr defaultColWidth="21.5" defaultRowHeight="21.95" customHeight="1" outlineLevelCol="5"/>
  <cols>
    <col min="1" max="1" width="53.25" style="154" customWidth="1"/>
    <col min="2" max="2" width="23" style="154" customWidth="1"/>
    <col min="3" max="4" width="12" style="154" customWidth="1"/>
    <col min="5" max="248" width="21.5" style="154"/>
    <col min="249" max="249" width="52.25" style="154" customWidth="1"/>
    <col min="250" max="250" width="32.5" style="154" customWidth="1"/>
    <col min="251" max="504" width="21.5" style="154"/>
    <col min="505" max="505" width="52.25" style="154" customWidth="1"/>
    <col min="506" max="506" width="32.5" style="154" customWidth="1"/>
    <col min="507" max="760" width="21.5" style="154"/>
    <col min="761" max="761" width="52.25" style="154" customWidth="1"/>
    <col min="762" max="762" width="32.5" style="154" customWidth="1"/>
    <col min="763" max="1016" width="21.5" style="154"/>
    <col min="1017" max="1017" width="52.25" style="154" customWidth="1"/>
    <col min="1018" max="1018" width="32.5" style="154" customWidth="1"/>
    <col min="1019" max="1272" width="21.5" style="154"/>
    <col min="1273" max="1273" width="52.25" style="154" customWidth="1"/>
    <col min="1274" max="1274" width="32.5" style="154" customWidth="1"/>
    <col min="1275" max="1528" width="21.5" style="154"/>
    <col min="1529" max="1529" width="52.25" style="154" customWidth="1"/>
    <col min="1530" max="1530" width="32.5" style="154" customWidth="1"/>
    <col min="1531" max="1784" width="21.5" style="154"/>
    <col min="1785" max="1785" width="52.25" style="154" customWidth="1"/>
    <col min="1786" max="1786" width="32.5" style="154" customWidth="1"/>
    <col min="1787" max="2040" width="21.5" style="154"/>
    <col min="2041" max="2041" width="52.25" style="154" customWidth="1"/>
    <col min="2042" max="2042" width="32.5" style="154" customWidth="1"/>
    <col min="2043" max="2296" width="21.5" style="154"/>
    <col min="2297" max="2297" width="52.25" style="154" customWidth="1"/>
    <col min="2298" max="2298" width="32.5" style="154" customWidth="1"/>
    <col min="2299" max="2552" width="21.5" style="154"/>
    <col min="2553" max="2553" width="52.25" style="154" customWidth="1"/>
    <col min="2554" max="2554" width="32.5" style="154" customWidth="1"/>
    <col min="2555" max="2808" width="21.5" style="154"/>
    <col min="2809" max="2809" width="52.25" style="154" customWidth="1"/>
    <col min="2810" max="2810" width="32.5" style="154" customWidth="1"/>
    <col min="2811" max="3064" width="21.5" style="154"/>
    <col min="3065" max="3065" width="52.25" style="154" customWidth="1"/>
    <col min="3066" max="3066" width="32.5" style="154" customWidth="1"/>
    <col min="3067" max="3320" width="21.5" style="154"/>
    <col min="3321" max="3321" width="52.25" style="154" customWidth="1"/>
    <col min="3322" max="3322" width="32.5" style="154" customWidth="1"/>
    <col min="3323" max="3576" width="21.5" style="154"/>
    <col min="3577" max="3577" width="52.25" style="154" customWidth="1"/>
    <col min="3578" max="3578" width="32.5" style="154" customWidth="1"/>
    <col min="3579" max="3832" width="21.5" style="154"/>
    <col min="3833" max="3833" width="52.25" style="154" customWidth="1"/>
    <col min="3834" max="3834" width="32.5" style="154" customWidth="1"/>
    <col min="3835" max="4088" width="21.5" style="154"/>
    <col min="4089" max="4089" width="52.25" style="154" customWidth="1"/>
    <col min="4090" max="4090" width="32.5" style="154" customWidth="1"/>
    <col min="4091" max="4344" width="21.5" style="154"/>
    <col min="4345" max="4345" width="52.25" style="154" customWidth="1"/>
    <col min="4346" max="4346" width="32.5" style="154" customWidth="1"/>
    <col min="4347" max="4600" width="21.5" style="154"/>
    <col min="4601" max="4601" width="52.25" style="154" customWidth="1"/>
    <col min="4602" max="4602" width="32.5" style="154" customWidth="1"/>
    <col min="4603" max="4856" width="21.5" style="154"/>
    <col min="4857" max="4857" width="52.25" style="154" customWidth="1"/>
    <col min="4858" max="4858" width="32.5" style="154" customWidth="1"/>
    <col min="4859" max="5112" width="21.5" style="154"/>
    <col min="5113" max="5113" width="52.25" style="154" customWidth="1"/>
    <col min="5114" max="5114" width="32.5" style="154" customWidth="1"/>
    <col min="5115" max="5368" width="21.5" style="154"/>
    <col min="5369" max="5369" width="52.25" style="154" customWidth="1"/>
    <col min="5370" max="5370" width="32.5" style="154" customWidth="1"/>
    <col min="5371" max="5624" width="21.5" style="154"/>
    <col min="5625" max="5625" width="52.25" style="154" customWidth="1"/>
    <col min="5626" max="5626" width="32.5" style="154" customWidth="1"/>
    <col min="5627" max="5880" width="21.5" style="154"/>
    <col min="5881" max="5881" width="52.25" style="154" customWidth="1"/>
    <col min="5882" max="5882" width="32.5" style="154" customWidth="1"/>
    <col min="5883" max="6136" width="21.5" style="154"/>
    <col min="6137" max="6137" width="52.25" style="154" customWidth="1"/>
    <col min="6138" max="6138" width="32.5" style="154" customWidth="1"/>
    <col min="6139" max="6392" width="21.5" style="154"/>
    <col min="6393" max="6393" width="52.25" style="154" customWidth="1"/>
    <col min="6394" max="6394" width="32.5" style="154" customWidth="1"/>
    <col min="6395" max="6648" width="21.5" style="154"/>
    <col min="6649" max="6649" width="52.25" style="154" customWidth="1"/>
    <col min="6650" max="6650" width="32.5" style="154" customWidth="1"/>
    <col min="6651" max="6904" width="21.5" style="154"/>
    <col min="6905" max="6905" width="52.25" style="154" customWidth="1"/>
    <col min="6906" max="6906" width="32.5" style="154" customWidth="1"/>
    <col min="6907" max="7160" width="21.5" style="154"/>
    <col min="7161" max="7161" width="52.25" style="154" customWidth="1"/>
    <col min="7162" max="7162" width="32.5" style="154" customWidth="1"/>
    <col min="7163" max="7416" width="21.5" style="154"/>
    <col min="7417" max="7417" width="52.25" style="154" customWidth="1"/>
    <col min="7418" max="7418" width="32.5" style="154" customWidth="1"/>
    <col min="7419" max="7672" width="21.5" style="154"/>
    <col min="7673" max="7673" width="52.25" style="154" customWidth="1"/>
    <col min="7674" max="7674" width="32.5" style="154" customWidth="1"/>
    <col min="7675" max="7928" width="21.5" style="154"/>
    <col min="7929" max="7929" width="52.25" style="154" customWidth="1"/>
    <col min="7930" max="7930" width="32.5" style="154" customWidth="1"/>
    <col min="7931" max="8184" width="21.5" style="154"/>
    <col min="8185" max="8185" width="52.25" style="154" customWidth="1"/>
    <col min="8186" max="8186" width="32.5" style="154" customWidth="1"/>
    <col min="8187" max="8440" width="21.5" style="154"/>
    <col min="8441" max="8441" width="52.25" style="154" customWidth="1"/>
    <col min="8442" max="8442" width="32.5" style="154" customWidth="1"/>
    <col min="8443" max="8696" width="21.5" style="154"/>
    <col min="8697" max="8697" width="52.25" style="154" customWidth="1"/>
    <col min="8698" max="8698" width="32.5" style="154" customWidth="1"/>
    <col min="8699" max="8952" width="21.5" style="154"/>
    <col min="8953" max="8953" width="52.25" style="154" customWidth="1"/>
    <col min="8954" max="8954" width="32.5" style="154" customWidth="1"/>
    <col min="8955" max="9208" width="21.5" style="154"/>
    <col min="9209" max="9209" width="52.25" style="154" customWidth="1"/>
    <col min="9210" max="9210" width="32.5" style="154" customWidth="1"/>
    <col min="9211" max="9464" width="21.5" style="154"/>
    <col min="9465" max="9465" width="52.25" style="154" customWidth="1"/>
    <col min="9466" max="9466" width="32.5" style="154" customWidth="1"/>
    <col min="9467" max="9720" width="21.5" style="154"/>
    <col min="9721" max="9721" width="52.25" style="154" customWidth="1"/>
    <col min="9722" max="9722" width="32.5" style="154" customWidth="1"/>
    <col min="9723" max="9976" width="21.5" style="154"/>
    <col min="9977" max="9977" width="52.25" style="154" customWidth="1"/>
    <col min="9978" max="9978" width="32.5" style="154" customWidth="1"/>
    <col min="9979" max="10232" width="21.5" style="154"/>
    <col min="10233" max="10233" width="52.25" style="154" customWidth="1"/>
    <col min="10234" max="10234" width="32.5" style="154" customWidth="1"/>
    <col min="10235" max="10488" width="21.5" style="154"/>
    <col min="10489" max="10489" width="52.25" style="154" customWidth="1"/>
    <col min="10490" max="10490" width="32.5" style="154" customWidth="1"/>
    <col min="10491" max="10744" width="21.5" style="154"/>
    <col min="10745" max="10745" width="52.25" style="154" customWidth="1"/>
    <col min="10746" max="10746" width="32.5" style="154" customWidth="1"/>
    <col min="10747" max="11000" width="21.5" style="154"/>
    <col min="11001" max="11001" width="52.25" style="154" customWidth="1"/>
    <col min="11002" max="11002" width="32.5" style="154" customWidth="1"/>
    <col min="11003" max="11256" width="21.5" style="154"/>
    <col min="11257" max="11257" width="52.25" style="154" customWidth="1"/>
    <col min="11258" max="11258" width="32.5" style="154" customWidth="1"/>
    <col min="11259" max="11512" width="21.5" style="154"/>
    <col min="11513" max="11513" width="52.25" style="154" customWidth="1"/>
    <col min="11514" max="11514" width="32.5" style="154" customWidth="1"/>
    <col min="11515" max="11768" width="21.5" style="154"/>
    <col min="11769" max="11769" width="52.25" style="154" customWidth="1"/>
    <col min="11770" max="11770" width="32.5" style="154" customWidth="1"/>
    <col min="11771" max="12024" width="21.5" style="154"/>
    <col min="12025" max="12025" width="52.25" style="154" customWidth="1"/>
    <col min="12026" max="12026" width="32.5" style="154" customWidth="1"/>
    <col min="12027" max="12280" width="21.5" style="154"/>
    <col min="12281" max="12281" width="52.25" style="154" customWidth="1"/>
    <col min="12282" max="12282" width="32.5" style="154" customWidth="1"/>
    <col min="12283" max="12536" width="21.5" style="154"/>
    <col min="12537" max="12537" width="52.25" style="154" customWidth="1"/>
    <col min="12538" max="12538" width="32.5" style="154" customWidth="1"/>
    <col min="12539" max="12792" width="21.5" style="154"/>
    <col min="12793" max="12793" width="52.25" style="154" customWidth="1"/>
    <col min="12794" max="12794" width="32.5" style="154" customWidth="1"/>
    <col min="12795" max="13048" width="21.5" style="154"/>
    <col min="13049" max="13049" width="52.25" style="154" customWidth="1"/>
    <col min="13050" max="13050" width="32.5" style="154" customWidth="1"/>
    <col min="13051" max="13304" width="21.5" style="154"/>
    <col min="13305" max="13305" width="52.25" style="154" customWidth="1"/>
    <col min="13306" max="13306" width="32.5" style="154" customWidth="1"/>
    <col min="13307" max="13560" width="21.5" style="154"/>
    <col min="13561" max="13561" width="52.25" style="154" customWidth="1"/>
    <col min="13562" max="13562" width="32.5" style="154" customWidth="1"/>
    <col min="13563" max="13816" width="21.5" style="154"/>
    <col min="13817" max="13817" width="52.25" style="154" customWidth="1"/>
    <col min="13818" max="13818" width="32.5" style="154" customWidth="1"/>
    <col min="13819" max="14072" width="21.5" style="154"/>
    <col min="14073" max="14073" width="52.25" style="154" customWidth="1"/>
    <col min="14074" max="14074" width="32.5" style="154" customWidth="1"/>
    <col min="14075" max="14328" width="21.5" style="154"/>
    <col min="14329" max="14329" width="52.25" style="154" customWidth="1"/>
    <col min="14330" max="14330" width="32.5" style="154" customWidth="1"/>
    <col min="14331" max="14584" width="21.5" style="154"/>
    <col min="14585" max="14585" width="52.25" style="154" customWidth="1"/>
    <col min="14586" max="14586" width="32.5" style="154" customWidth="1"/>
    <col min="14587" max="14840" width="21.5" style="154"/>
    <col min="14841" max="14841" width="52.25" style="154" customWidth="1"/>
    <col min="14842" max="14842" width="32.5" style="154" customWidth="1"/>
    <col min="14843" max="15096" width="21.5" style="154"/>
    <col min="15097" max="15097" width="52.25" style="154" customWidth="1"/>
    <col min="15098" max="15098" width="32.5" style="154" customWidth="1"/>
    <col min="15099" max="15352" width="21.5" style="154"/>
    <col min="15353" max="15353" width="52.25" style="154" customWidth="1"/>
    <col min="15354" max="15354" width="32.5" style="154" customWidth="1"/>
    <col min="15355" max="15608" width="21.5" style="154"/>
    <col min="15609" max="15609" width="52.25" style="154" customWidth="1"/>
    <col min="15610" max="15610" width="32.5" style="154" customWidth="1"/>
    <col min="15611" max="15864" width="21.5" style="154"/>
    <col min="15865" max="15865" width="52.25" style="154" customWidth="1"/>
    <col min="15866" max="15866" width="32.5" style="154" customWidth="1"/>
    <col min="15867" max="16120" width="21.5" style="154"/>
    <col min="16121" max="16121" width="52.25" style="154" customWidth="1"/>
    <col min="16122" max="16122" width="32.5" style="154" customWidth="1"/>
    <col min="16123" max="16384" width="21.5" style="154"/>
  </cols>
  <sheetData>
    <row r="1" s="149" customFormat="1" ht="23.25" customHeight="1" spans="1:2">
      <c r="A1" s="31" t="s">
        <v>831</v>
      </c>
      <c r="B1" s="31"/>
    </row>
    <row r="2" s="150" customFormat="1" ht="30.75" customHeight="1" spans="1:2">
      <c r="A2" s="61" t="s">
        <v>832</v>
      </c>
      <c r="B2" s="61"/>
    </row>
    <row r="3" s="201" customFormat="1" ht="21" customHeight="1" spans="1:2">
      <c r="A3" s="203" t="s">
        <v>833</v>
      </c>
      <c r="B3" s="203"/>
    </row>
    <row r="4" customHeight="1" spans="1:2">
      <c r="A4" s="65"/>
      <c r="B4" s="65" t="s">
        <v>38</v>
      </c>
    </row>
    <row r="5" s="151" customFormat="1" ht="23.1" customHeight="1" spans="1:4">
      <c r="A5" s="204" t="s">
        <v>116</v>
      </c>
      <c r="B5" s="204" t="s">
        <v>834</v>
      </c>
      <c r="D5" s="205"/>
    </row>
    <row r="6" s="151" customFormat="1" ht="23.1" customHeight="1" spans="1:3">
      <c r="A6" s="176" t="s">
        <v>117</v>
      </c>
      <c r="B6" s="160">
        <f>B7+B12+B23+B27+B31+B34+B36+B38</f>
        <v>1583.22</v>
      </c>
      <c r="C6" s="206"/>
    </row>
    <row r="7" s="202" customFormat="1" ht="23.1" customHeight="1" spans="1:2">
      <c r="A7" s="207" t="s">
        <v>835</v>
      </c>
      <c r="B7" s="111">
        <f>B8+B9+B10+B11</f>
        <v>1225.94</v>
      </c>
    </row>
    <row r="8" ht="23.1" customHeight="1" spans="1:6">
      <c r="A8" s="208" t="s">
        <v>836</v>
      </c>
      <c r="B8" s="209">
        <v>868.63</v>
      </c>
      <c r="C8" s="210"/>
      <c r="D8" s="210"/>
      <c r="E8" s="210"/>
      <c r="F8" s="210"/>
    </row>
    <row r="9" ht="23.1" customHeight="1" spans="1:6">
      <c r="A9" s="208" t="s">
        <v>837</v>
      </c>
      <c r="B9" s="209">
        <v>233.8</v>
      </c>
      <c r="C9" s="210"/>
      <c r="D9" s="210"/>
      <c r="E9" s="210"/>
      <c r="F9" s="210"/>
    </row>
    <row r="10" ht="23.1" customHeight="1" spans="1:6">
      <c r="A10" s="208" t="s">
        <v>838</v>
      </c>
      <c r="B10" s="209">
        <v>104.02</v>
      </c>
      <c r="C10" s="210"/>
      <c r="D10" s="211"/>
      <c r="E10" s="211"/>
      <c r="F10" s="211"/>
    </row>
    <row r="11" ht="23.1" customHeight="1" spans="1:6">
      <c r="A11" s="208" t="s">
        <v>839</v>
      </c>
      <c r="B11" s="209">
        <v>19.49</v>
      </c>
      <c r="C11" s="210"/>
      <c r="D11" s="210"/>
      <c r="E11" s="211"/>
      <c r="F11" s="211"/>
    </row>
    <row r="12" s="202" customFormat="1" ht="23.1" customHeight="1" spans="1:3">
      <c r="A12" s="207" t="s">
        <v>840</v>
      </c>
      <c r="B12" s="111">
        <f>B13+B14+B15+B17+B18+B20+B21+B22</f>
        <v>280.11</v>
      </c>
      <c r="C12" s="154"/>
    </row>
    <row r="13" ht="23.1" customHeight="1" spans="1:2">
      <c r="A13" s="208" t="s">
        <v>841</v>
      </c>
      <c r="B13" s="183">
        <v>125.05</v>
      </c>
    </row>
    <row r="14" ht="23.1" customHeight="1" spans="1:2">
      <c r="A14" s="208" t="s">
        <v>842</v>
      </c>
      <c r="B14" s="183">
        <v>2.7</v>
      </c>
    </row>
    <row r="15" ht="23.1" customHeight="1" spans="1:2">
      <c r="A15" s="208" t="s">
        <v>843</v>
      </c>
      <c r="B15" s="183">
        <v>7.14</v>
      </c>
    </row>
    <row r="16" ht="23.1" customHeight="1" spans="1:2">
      <c r="A16" s="208" t="s">
        <v>844</v>
      </c>
      <c r="B16" s="183"/>
    </row>
    <row r="17" ht="23.1" customHeight="1" spans="1:2">
      <c r="A17" s="208" t="s">
        <v>845</v>
      </c>
      <c r="B17" s="183"/>
    </row>
    <row r="18" ht="23.1" customHeight="1" spans="1:2">
      <c r="A18" s="208" t="s">
        <v>846</v>
      </c>
      <c r="B18" s="183">
        <v>13.5</v>
      </c>
    </row>
    <row r="19" ht="23.1" customHeight="1" spans="1:2">
      <c r="A19" s="208" t="s">
        <v>847</v>
      </c>
      <c r="B19" s="183"/>
    </row>
    <row r="20" ht="23.1" customHeight="1" spans="1:2">
      <c r="A20" s="208" t="s">
        <v>848</v>
      </c>
      <c r="B20" s="183">
        <v>24</v>
      </c>
    </row>
    <row r="21" ht="23.1" customHeight="1" spans="1:2">
      <c r="A21" s="208" t="s">
        <v>849</v>
      </c>
      <c r="B21" s="183"/>
    </row>
    <row r="22" ht="23.1" customHeight="1" spans="1:2">
      <c r="A22" s="208" t="s">
        <v>850</v>
      </c>
      <c r="B22" s="183">
        <v>107.72</v>
      </c>
    </row>
    <row r="23" s="202" customFormat="1" ht="23.1" customHeight="1" spans="1:3">
      <c r="A23" s="207" t="s">
        <v>851</v>
      </c>
      <c r="B23" s="111"/>
      <c r="C23" s="154"/>
    </row>
    <row r="24" ht="23.1" customHeight="1" spans="1:2">
      <c r="A24" s="208" t="s">
        <v>852</v>
      </c>
      <c r="B24" s="183"/>
    </row>
    <row r="25" ht="23.1" customHeight="1" spans="1:2">
      <c r="A25" s="208" t="s">
        <v>853</v>
      </c>
      <c r="B25" s="183"/>
    </row>
    <row r="26" ht="23.1" customHeight="1" spans="1:2">
      <c r="A26" s="208" t="s">
        <v>854</v>
      </c>
      <c r="B26" s="183"/>
    </row>
    <row r="27" s="202" customFormat="1" ht="23.1" customHeight="1" spans="1:3">
      <c r="A27" s="207" t="s">
        <v>855</v>
      </c>
      <c r="B27" s="111">
        <f>B28+B30</f>
        <v>77.17</v>
      </c>
      <c r="C27" s="154"/>
    </row>
    <row r="28" ht="23.1" customHeight="1" spans="1:2">
      <c r="A28" s="208" t="s">
        <v>856</v>
      </c>
      <c r="B28" s="183">
        <v>77.17</v>
      </c>
    </row>
    <row r="29" ht="23.1" customHeight="1" spans="1:2">
      <c r="A29" s="208" t="s">
        <v>857</v>
      </c>
      <c r="B29" s="183"/>
    </row>
    <row r="30" ht="23.1" customHeight="1" spans="1:2">
      <c r="A30" s="208" t="s">
        <v>858</v>
      </c>
      <c r="B30" s="183"/>
    </row>
    <row r="31" ht="23.1" customHeight="1" spans="1:2">
      <c r="A31" s="207" t="s">
        <v>859</v>
      </c>
      <c r="B31" s="111"/>
    </row>
    <row r="32" ht="23.1" customHeight="1" spans="1:2">
      <c r="A32" s="208" t="s">
        <v>860</v>
      </c>
      <c r="B32" s="183"/>
    </row>
    <row r="33" ht="23.1" customHeight="1" spans="1:2">
      <c r="A33" s="208" t="s">
        <v>861</v>
      </c>
      <c r="B33" s="183"/>
    </row>
    <row r="34" ht="23.1" customHeight="1" spans="1:2">
      <c r="A34" s="207" t="s">
        <v>862</v>
      </c>
      <c r="B34" s="111"/>
    </row>
    <row r="35" ht="23.1" customHeight="1" spans="1:2">
      <c r="A35" s="208" t="s">
        <v>863</v>
      </c>
      <c r="B35" s="183"/>
    </row>
    <row r="36" ht="23.1" customHeight="1" spans="1:2">
      <c r="A36" s="207" t="s">
        <v>864</v>
      </c>
      <c r="B36" s="111"/>
    </row>
    <row r="37" ht="23.1" customHeight="1" spans="1:2">
      <c r="A37" s="208" t="s">
        <v>865</v>
      </c>
      <c r="B37" s="183"/>
    </row>
    <row r="38" ht="23.1" customHeight="1" spans="1:2">
      <c r="A38" s="207" t="s">
        <v>562</v>
      </c>
      <c r="B38" s="111"/>
    </row>
    <row r="39" ht="23.1" customHeight="1" spans="1:2">
      <c r="A39" s="208" t="s">
        <v>563</v>
      </c>
      <c r="B39" s="183"/>
    </row>
    <row r="40" ht="47.1" customHeight="1" spans="1:2">
      <c r="A40" s="212" t="s">
        <v>866</v>
      </c>
      <c r="B40" s="212"/>
    </row>
    <row r="41" ht="13.5"/>
  </sheetData>
  <mergeCells count="4">
    <mergeCell ref="A1:B1"/>
    <mergeCell ref="A2:B2"/>
    <mergeCell ref="A3:B3"/>
    <mergeCell ref="A40:B40"/>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B82"/>
  <sheetViews>
    <sheetView showZeros="0" view="pageBreakPreview" zoomScaleNormal="100" workbookViewId="0">
      <selection activeCell="B13" sqref="B13"/>
    </sheetView>
  </sheetViews>
  <sheetFormatPr defaultColWidth="10" defaultRowHeight="15.75" outlineLevelCol="1"/>
  <cols>
    <col min="1" max="1" width="42.3833333333333" style="120" customWidth="1"/>
    <col min="2" max="2" width="27.6333333333333" style="120" customWidth="1"/>
    <col min="3" max="16384" width="10" style="120"/>
  </cols>
  <sheetData>
    <row r="1" s="114" customFormat="1" ht="18" spans="1:2">
      <c r="A1" s="31" t="s">
        <v>867</v>
      </c>
      <c r="B1" s="31"/>
    </row>
    <row r="2" s="115" customFormat="1" ht="24" spans="1:2">
      <c r="A2" s="61" t="s">
        <v>868</v>
      </c>
      <c r="B2" s="61"/>
    </row>
    <row r="3" s="116" customFormat="1" ht="18" spans="1:2">
      <c r="A3" s="121" t="s">
        <v>573</v>
      </c>
      <c r="B3" s="121"/>
    </row>
    <row r="4" ht="20.25" customHeight="1" spans="1:2">
      <c r="A4" s="195"/>
      <c r="B4" s="123" t="s">
        <v>38</v>
      </c>
    </row>
    <row r="5" s="117" customFormat="1" ht="27" customHeight="1" spans="1:2">
      <c r="A5" s="124" t="s">
        <v>621</v>
      </c>
      <c r="B5" s="125" t="s">
        <v>834</v>
      </c>
    </row>
    <row r="6" s="117" customFormat="1" ht="27" customHeight="1" spans="1:2">
      <c r="A6" s="196" t="s">
        <v>575</v>
      </c>
      <c r="B6" s="197">
        <f>B7+B8</f>
        <v>0</v>
      </c>
    </row>
    <row r="7" s="193" customFormat="1" ht="27" customHeight="1" spans="1:2">
      <c r="A7" s="198" t="s">
        <v>576</v>
      </c>
      <c r="B7" s="199"/>
    </row>
    <row r="8" s="194" customFormat="1" ht="27" customHeight="1" spans="1:2">
      <c r="A8" s="198" t="s">
        <v>577</v>
      </c>
      <c r="B8" s="199"/>
    </row>
    <row r="9" s="118" customFormat="1" ht="29" customHeight="1" spans="1:2">
      <c r="A9" s="200" t="s">
        <v>578</v>
      </c>
      <c r="B9" s="200"/>
    </row>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51.75" customHeight="1"/>
    <row r="71" ht="21.6" customHeight="1"/>
    <row r="72" ht="21.6" customHeight="1"/>
    <row r="73" ht="21.6" customHeight="1"/>
    <row r="74" ht="21.6" customHeight="1"/>
    <row r="76" ht="20.1" customHeight="1"/>
    <row r="77" ht="20.1" customHeight="1"/>
    <row r="78" ht="51.75" customHeight="1"/>
    <row r="79" ht="21.6" customHeight="1"/>
    <row r="80" ht="21.6" customHeight="1"/>
    <row r="81" ht="21.6" customHeight="1"/>
    <row r="82" ht="21.6" customHeight="1"/>
  </sheetData>
  <mergeCells count="4">
    <mergeCell ref="A1:B1"/>
    <mergeCell ref="A2:B2"/>
    <mergeCell ref="A3:B3"/>
    <mergeCell ref="A9:B9"/>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E24"/>
  <sheetViews>
    <sheetView showZeros="0" view="pageBreakPreview" zoomScaleNormal="100" workbookViewId="0">
      <selection activeCell="G13" sqref="G13"/>
    </sheetView>
  </sheetViews>
  <sheetFormatPr defaultColWidth="9" defaultRowHeight="23.1" customHeight="1" outlineLevelCol="4"/>
  <cols>
    <col min="1" max="1" width="46" style="154" customWidth="1"/>
    <col min="2" max="2" width="10.5" style="170" customWidth="1"/>
    <col min="3" max="3" width="28" style="171" customWidth="1"/>
    <col min="4" max="4" width="10.5" style="172" customWidth="1"/>
    <col min="5" max="5" width="8.63333333333333" style="172" customWidth="1"/>
    <col min="6" max="16384" width="9" style="173"/>
  </cols>
  <sheetData>
    <row r="1" s="166" customFormat="1" customHeight="1" spans="1:5">
      <c r="A1" s="31" t="s">
        <v>869</v>
      </c>
      <c r="B1" s="31"/>
      <c r="C1" s="31"/>
      <c r="D1" s="31"/>
      <c r="E1" s="31"/>
    </row>
    <row r="2" s="167" customFormat="1" customHeight="1" spans="1:5">
      <c r="A2" s="61" t="s">
        <v>870</v>
      </c>
      <c r="B2" s="61"/>
      <c r="C2" s="61"/>
      <c r="D2" s="61"/>
      <c r="E2" s="61"/>
    </row>
    <row r="3" customHeight="1" spans="1:5">
      <c r="A3" s="174"/>
      <c r="B3" s="174"/>
      <c r="C3" s="174"/>
      <c r="D3" s="156" t="s">
        <v>38</v>
      </c>
      <c r="E3" s="175"/>
    </row>
    <row r="4" s="168" customFormat="1" customHeight="1" spans="1:5">
      <c r="A4" s="176" t="s">
        <v>582</v>
      </c>
      <c r="B4" s="177" t="s">
        <v>40</v>
      </c>
      <c r="C4" s="176" t="s">
        <v>583</v>
      </c>
      <c r="D4" s="177" t="s">
        <v>40</v>
      </c>
      <c r="E4" s="178"/>
    </row>
    <row r="5" s="168" customFormat="1" customHeight="1" spans="1:5">
      <c r="A5" s="176" t="s">
        <v>734</v>
      </c>
      <c r="B5" s="160">
        <f>B6+B18</f>
        <v>502.67</v>
      </c>
      <c r="C5" s="176" t="s">
        <v>734</v>
      </c>
      <c r="D5" s="160">
        <f>D6+D18</f>
        <v>502.67</v>
      </c>
      <c r="E5" s="179">
        <v>0</v>
      </c>
    </row>
    <row r="6" s="169" customFormat="1" customHeight="1" spans="1:5">
      <c r="A6" s="110" t="s">
        <v>48</v>
      </c>
      <c r="B6" s="111">
        <f>SUM(B7:B17)</f>
        <v>0</v>
      </c>
      <c r="C6" s="180" t="s">
        <v>49</v>
      </c>
      <c r="D6" s="111">
        <f>SUM(D7:D13)</f>
        <v>502.67</v>
      </c>
      <c r="E6" s="181"/>
    </row>
    <row r="7" customHeight="1" spans="1:5">
      <c r="A7" s="102" t="s">
        <v>585</v>
      </c>
      <c r="B7" s="103"/>
      <c r="C7" s="102" t="s">
        <v>871</v>
      </c>
      <c r="D7" s="103"/>
      <c r="E7" s="182"/>
    </row>
    <row r="8" customHeight="1" spans="1:5">
      <c r="A8" s="102" t="s">
        <v>872</v>
      </c>
      <c r="B8" s="103"/>
      <c r="C8" s="102" t="s">
        <v>873</v>
      </c>
      <c r="D8" s="183">
        <v>502.67</v>
      </c>
      <c r="E8" s="182"/>
    </row>
    <row r="9" customHeight="1" spans="1:5">
      <c r="A9" s="102" t="s">
        <v>874</v>
      </c>
      <c r="B9" s="103"/>
      <c r="C9" s="102" t="s">
        <v>875</v>
      </c>
      <c r="D9" s="103"/>
      <c r="E9" s="182"/>
    </row>
    <row r="10" customHeight="1" spans="1:5">
      <c r="A10" s="102" t="s">
        <v>876</v>
      </c>
      <c r="B10" s="103"/>
      <c r="C10" s="102" t="s">
        <v>877</v>
      </c>
      <c r="D10" s="103"/>
      <c r="E10" s="182"/>
    </row>
    <row r="11" customHeight="1" spans="1:5">
      <c r="A11" s="102" t="s">
        <v>878</v>
      </c>
      <c r="B11" s="103"/>
      <c r="C11" s="102" t="s">
        <v>879</v>
      </c>
      <c r="D11" s="103"/>
      <c r="E11" s="182"/>
    </row>
    <row r="12" customHeight="1" spans="1:5">
      <c r="A12" s="102" t="s">
        <v>880</v>
      </c>
      <c r="B12" s="103"/>
      <c r="C12" s="102" t="s">
        <v>881</v>
      </c>
      <c r="D12" s="103"/>
      <c r="E12" s="182"/>
    </row>
    <row r="13" customHeight="1" spans="1:5">
      <c r="A13" s="102" t="s">
        <v>882</v>
      </c>
      <c r="B13" s="103"/>
      <c r="C13" s="102" t="s">
        <v>883</v>
      </c>
      <c r="D13" s="103"/>
      <c r="E13" s="184"/>
    </row>
    <row r="14" customHeight="1" spans="1:5">
      <c r="A14" s="102" t="s">
        <v>884</v>
      </c>
      <c r="B14" s="103"/>
      <c r="C14" s="102"/>
      <c r="D14" s="103"/>
      <c r="E14" s="184"/>
    </row>
    <row r="15" customHeight="1" spans="1:5">
      <c r="A15" s="102" t="s">
        <v>885</v>
      </c>
      <c r="B15" s="103"/>
      <c r="C15" s="102"/>
      <c r="D15" s="103"/>
      <c r="E15" s="184"/>
    </row>
    <row r="16" customHeight="1" spans="1:5">
      <c r="A16" s="185" t="s">
        <v>886</v>
      </c>
      <c r="B16" s="103"/>
      <c r="C16" s="102"/>
      <c r="D16" s="103"/>
      <c r="E16" s="184"/>
    </row>
    <row r="17" customHeight="1" spans="1:5">
      <c r="A17" s="102" t="s">
        <v>887</v>
      </c>
      <c r="B17" s="103"/>
      <c r="C17" s="186"/>
      <c r="D17" s="187"/>
      <c r="E17" s="170"/>
    </row>
    <row r="18" s="169" customFormat="1" customHeight="1" spans="1:5">
      <c r="A18" s="110" t="s">
        <v>96</v>
      </c>
      <c r="B18" s="111">
        <f>B19+B20+B23</f>
        <v>502.67</v>
      </c>
      <c r="C18" s="110" t="s">
        <v>97</v>
      </c>
      <c r="D18" s="111">
        <f>D19+D20+D21+D22</f>
        <v>0</v>
      </c>
      <c r="E18" s="181"/>
    </row>
    <row r="19" customHeight="1" spans="1:5">
      <c r="A19" s="102" t="s">
        <v>608</v>
      </c>
      <c r="B19" s="183"/>
      <c r="C19" s="102" t="s">
        <v>99</v>
      </c>
      <c r="D19" s="183"/>
      <c r="E19" s="153"/>
    </row>
    <row r="20" customHeight="1" spans="1:5">
      <c r="A20" s="188" t="s">
        <v>888</v>
      </c>
      <c r="B20" s="183">
        <f>B21+B22</f>
        <v>0</v>
      </c>
      <c r="C20" s="102" t="s">
        <v>101</v>
      </c>
      <c r="D20" s="183"/>
      <c r="E20" s="153"/>
    </row>
    <row r="21" customHeight="1" spans="1:5">
      <c r="A21" s="189" t="s">
        <v>780</v>
      </c>
      <c r="B21" s="183"/>
      <c r="C21" s="102" t="s">
        <v>611</v>
      </c>
      <c r="D21" s="183"/>
      <c r="E21" s="153"/>
    </row>
    <row r="22" customHeight="1" spans="1:5">
      <c r="A22" s="190" t="s">
        <v>781</v>
      </c>
      <c r="B22" s="183"/>
      <c r="C22" s="102" t="s">
        <v>613</v>
      </c>
      <c r="D22" s="183"/>
      <c r="E22" s="153"/>
    </row>
    <row r="23" customHeight="1" spans="1:5">
      <c r="A23" s="190" t="s">
        <v>889</v>
      </c>
      <c r="B23" s="183">
        <v>502.67</v>
      </c>
      <c r="C23" s="191"/>
      <c r="D23" s="183"/>
      <c r="E23" s="153"/>
    </row>
    <row r="24" ht="53.1" customHeight="1" spans="1:5">
      <c r="A24" s="192" t="s">
        <v>890</v>
      </c>
      <c r="B24" s="192"/>
      <c r="C24" s="192"/>
      <c r="D24" s="192"/>
      <c r="E24" s="192"/>
    </row>
  </sheetData>
  <mergeCells count="5">
    <mergeCell ref="A1:B1"/>
    <mergeCell ref="C1:D1"/>
    <mergeCell ref="A2:D2"/>
    <mergeCell ref="A3:C3"/>
    <mergeCell ref="A24:D24"/>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D43"/>
  <sheetViews>
    <sheetView workbookViewId="0">
      <selection activeCell="E21" sqref="E21"/>
    </sheetView>
  </sheetViews>
  <sheetFormatPr defaultColWidth="9" defaultRowHeight="16.5" customHeight="1" outlineLevelCol="3"/>
  <cols>
    <col min="1" max="1" width="55.25" style="152" customWidth="1"/>
    <col min="2" max="2" width="20.6333333333333" style="153" customWidth="1"/>
    <col min="3" max="3" width="6.38333333333333" style="154" customWidth="1"/>
    <col min="4" max="5" width="11.5" style="154" customWidth="1"/>
    <col min="6" max="16384" width="9" style="154"/>
  </cols>
  <sheetData>
    <row r="1" s="149" customFormat="1" customHeight="1" spans="1:2">
      <c r="A1" s="31" t="s">
        <v>891</v>
      </c>
      <c r="B1" s="31"/>
    </row>
    <row r="2" s="150" customFormat="1" ht="26.1" customHeight="1" spans="1:2">
      <c r="A2" s="61" t="s">
        <v>892</v>
      </c>
      <c r="B2" s="61"/>
    </row>
    <row r="3" customHeight="1" spans="1:2">
      <c r="A3" s="155"/>
      <c r="B3" s="156" t="s">
        <v>38</v>
      </c>
    </row>
    <row r="4" s="151" customFormat="1" customHeight="1" spans="1:4">
      <c r="A4" s="157" t="s">
        <v>621</v>
      </c>
      <c r="B4" s="157" t="s">
        <v>834</v>
      </c>
      <c r="C4" s="97"/>
      <c r="D4" s="158"/>
    </row>
    <row r="5" s="151" customFormat="1" customHeight="1" spans="1:3">
      <c r="A5" s="159" t="s">
        <v>622</v>
      </c>
      <c r="B5" s="160">
        <f>B12+B20</f>
        <v>502.668574</v>
      </c>
      <c r="C5" s="161"/>
    </row>
    <row r="6" customHeight="1" spans="1:2">
      <c r="A6" s="162" t="s">
        <v>272</v>
      </c>
      <c r="B6" s="163"/>
    </row>
    <row r="7" customHeight="1" spans="1:2">
      <c r="A7" s="164" t="s">
        <v>623</v>
      </c>
      <c r="B7" s="160"/>
    </row>
    <row r="8" customHeight="1" spans="1:2">
      <c r="A8" s="164" t="s">
        <v>624</v>
      </c>
      <c r="B8" s="160"/>
    </row>
    <row r="9" customHeight="1" spans="1:2">
      <c r="A9" s="164" t="s">
        <v>625</v>
      </c>
      <c r="B9" s="160"/>
    </row>
    <row r="10" customHeight="1" spans="1:2">
      <c r="A10" s="164" t="s">
        <v>626</v>
      </c>
      <c r="B10" s="160"/>
    </row>
    <row r="11" customHeight="1" spans="1:2">
      <c r="A11" s="164" t="s">
        <v>625</v>
      </c>
      <c r="B11" s="160"/>
    </row>
    <row r="12" customHeight="1" spans="1:2">
      <c r="A12" s="162" t="s">
        <v>409</v>
      </c>
      <c r="B12" s="163">
        <f>B15+B16+B19</f>
        <v>502.668574</v>
      </c>
    </row>
    <row r="13" customHeight="1" spans="1:2">
      <c r="A13" s="164" t="s">
        <v>627</v>
      </c>
      <c r="B13" s="160"/>
    </row>
    <row r="14" customHeight="1" spans="1:2">
      <c r="A14" s="164" t="s">
        <v>628</v>
      </c>
      <c r="B14" s="160"/>
    </row>
    <row r="15" customHeight="1" spans="1:2">
      <c r="A15" s="164" t="s">
        <v>630</v>
      </c>
      <c r="B15" s="160">
        <v>469</v>
      </c>
    </row>
    <row r="16" customHeight="1" spans="1:2">
      <c r="A16" s="164" t="s">
        <v>631</v>
      </c>
      <c r="B16" s="160">
        <v>20.3014</v>
      </c>
    </row>
    <row r="17" customHeight="1" spans="1:2">
      <c r="A17" s="164" t="s">
        <v>632</v>
      </c>
      <c r="B17" s="160"/>
    </row>
    <row r="18" customHeight="1" spans="1:2">
      <c r="A18" s="164" t="s">
        <v>633</v>
      </c>
      <c r="B18" s="160"/>
    </row>
    <row r="19" customHeight="1" spans="1:2">
      <c r="A19" s="164" t="s">
        <v>634</v>
      </c>
      <c r="B19" s="160">
        <v>13.367174</v>
      </c>
    </row>
    <row r="20" customHeight="1" spans="1:2">
      <c r="A20" s="162" t="s">
        <v>424</v>
      </c>
      <c r="B20" s="163"/>
    </row>
    <row r="21" customHeight="1" spans="1:2">
      <c r="A21" s="164" t="s">
        <v>635</v>
      </c>
      <c r="B21" s="160"/>
    </row>
    <row r="22" customHeight="1" spans="1:2">
      <c r="A22" s="164" t="s">
        <v>625</v>
      </c>
      <c r="B22" s="160"/>
    </row>
    <row r="23" customHeight="1" spans="1:2">
      <c r="A23" s="164" t="s">
        <v>636</v>
      </c>
      <c r="B23" s="160"/>
    </row>
    <row r="24" customHeight="1" spans="1:2">
      <c r="A24" s="164" t="s">
        <v>637</v>
      </c>
      <c r="B24" s="160"/>
    </row>
    <row r="25" customHeight="1" spans="1:2">
      <c r="A25" s="164" t="s">
        <v>638</v>
      </c>
      <c r="B25" s="160"/>
    </row>
    <row r="26" customHeight="1" spans="1:2">
      <c r="A26" s="164" t="s">
        <v>639</v>
      </c>
      <c r="B26" s="160"/>
    </row>
    <row r="27" customHeight="1" spans="1:2">
      <c r="A27" s="162" t="s">
        <v>562</v>
      </c>
      <c r="B27" s="163"/>
    </row>
    <row r="28" customHeight="1" spans="1:2">
      <c r="A28" s="164" t="s">
        <v>642</v>
      </c>
      <c r="B28" s="160"/>
    </row>
    <row r="29" customHeight="1" spans="1:2">
      <c r="A29" s="164" t="s">
        <v>643</v>
      </c>
      <c r="B29" s="160"/>
    </row>
    <row r="30" customHeight="1" spans="1:2">
      <c r="A30" s="164" t="s">
        <v>644</v>
      </c>
      <c r="B30" s="160"/>
    </row>
    <row r="31" customHeight="1" spans="1:2">
      <c r="A31" s="164" t="s">
        <v>645</v>
      </c>
      <c r="B31" s="160"/>
    </row>
    <row r="32" customHeight="1" spans="1:2">
      <c r="A32" s="164" t="s">
        <v>646</v>
      </c>
      <c r="B32" s="160"/>
    </row>
    <row r="33" customHeight="1" spans="1:2">
      <c r="A33" s="164" t="s">
        <v>648</v>
      </c>
      <c r="B33" s="160"/>
    </row>
    <row r="34" customHeight="1" spans="1:2">
      <c r="A34" s="162" t="s">
        <v>565</v>
      </c>
      <c r="B34" s="163"/>
    </row>
    <row r="35" customHeight="1" spans="1:2">
      <c r="A35" s="164" t="s">
        <v>649</v>
      </c>
      <c r="B35" s="160"/>
    </row>
    <row r="36" customHeight="1" spans="1:2">
      <c r="A36" s="164" t="s">
        <v>650</v>
      </c>
      <c r="B36" s="160"/>
    </row>
    <row r="37" customHeight="1" spans="1:2">
      <c r="A37" s="164" t="s">
        <v>651</v>
      </c>
      <c r="B37" s="160"/>
    </row>
    <row r="38" customHeight="1" spans="1:2">
      <c r="A38" s="164" t="s">
        <v>652</v>
      </c>
      <c r="B38" s="160"/>
    </row>
    <row r="39" customHeight="1" spans="1:2">
      <c r="A39" s="162" t="s">
        <v>568</v>
      </c>
      <c r="B39" s="163"/>
    </row>
    <row r="40" customHeight="1" spans="1:2">
      <c r="A40" s="164" t="s">
        <v>653</v>
      </c>
      <c r="B40" s="160"/>
    </row>
    <row r="41" customHeight="1" spans="1:2">
      <c r="A41" s="164" t="s">
        <v>654</v>
      </c>
      <c r="B41" s="160"/>
    </row>
    <row r="42" customHeight="1" spans="1:2">
      <c r="A42" s="164" t="s">
        <v>655</v>
      </c>
      <c r="B42" s="160"/>
    </row>
    <row r="43" ht="39.95" customHeight="1" spans="1:2">
      <c r="A43" s="165" t="s">
        <v>893</v>
      </c>
      <c r="B43" s="165"/>
    </row>
  </sheetData>
  <mergeCells count="3">
    <mergeCell ref="A1:B1"/>
    <mergeCell ref="A2:B2"/>
    <mergeCell ref="A43:B43"/>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A40"/>
  <sheetViews>
    <sheetView view="pageBreakPreview" zoomScaleNormal="100" workbookViewId="0">
      <selection activeCell="A3" sqref="A3"/>
    </sheetView>
  </sheetViews>
  <sheetFormatPr defaultColWidth="9" defaultRowHeight="15"/>
  <cols>
    <col min="1" max="1" width="84.3833333333333" style="420" customWidth="1"/>
    <col min="2" max="16384" width="9" style="420"/>
  </cols>
  <sheetData>
    <row r="1" s="418" customFormat="1" ht="39" customHeight="1" spans="1:1">
      <c r="A1" s="421" t="s">
        <v>2</v>
      </c>
    </row>
    <row r="2" s="418" customFormat="1" ht="24.95" customHeight="1" spans="1:1">
      <c r="A2" s="422" t="s">
        <v>3</v>
      </c>
    </row>
    <row r="3" s="419" customFormat="1" ht="24.95" customHeight="1" spans="1:1">
      <c r="A3" s="423" t="s">
        <v>4</v>
      </c>
    </row>
    <row r="4" ht="24.95" customHeight="1" spans="1:1">
      <c r="A4" s="424" t="s">
        <v>5</v>
      </c>
    </row>
    <row r="5" ht="24.95" customHeight="1" spans="1:1">
      <c r="A5" s="424" t="s">
        <v>6</v>
      </c>
    </row>
    <row r="6" ht="24.95" customHeight="1" spans="1:1">
      <c r="A6" s="424" t="s">
        <v>7</v>
      </c>
    </row>
    <row r="7" ht="24.95" customHeight="1" spans="1:1">
      <c r="A7" s="425" t="s">
        <v>8</v>
      </c>
    </row>
    <row r="8" ht="24.95" customHeight="1" spans="1:1">
      <c r="A8" s="424" t="s">
        <v>9</v>
      </c>
    </row>
    <row r="9" ht="24.95" customHeight="1" spans="1:1">
      <c r="A9" s="424" t="s">
        <v>10</v>
      </c>
    </row>
    <row r="10" ht="24.95" customHeight="1" spans="1:1">
      <c r="A10" s="424" t="s">
        <v>11</v>
      </c>
    </row>
    <row r="11" ht="24.95" customHeight="1" spans="1:1">
      <c r="A11" s="424" t="s">
        <v>12</v>
      </c>
    </row>
    <row r="12" ht="24.95" customHeight="1" spans="1:1">
      <c r="A12" s="425" t="s">
        <v>13</v>
      </c>
    </row>
    <row r="13" ht="24.95" customHeight="1" spans="1:1">
      <c r="A13" s="424" t="s">
        <v>14</v>
      </c>
    </row>
    <row r="14" ht="24.95" customHeight="1" spans="1:1">
      <c r="A14" s="423" t="s">
        <v>15</v>
      </c>
    </row>
    <row r="15" ht="24.95" customHeight="1" spans="1:1">
      <c r="A15" s="426" t="s">
        <v>16</v>
      </c>
    </row>
    <row r="16" ht="24.95" customHeight="1" spans="1:1">
      <c r="A16" s="426" t="s">
        <v>17</v>
      </c>
    </row>
    <row r="17" ht="24.95" customHeight="1" spans="1:1">
      <c r="A17" s="427"/>
    </row>
    <row r="18" ht="24.95" customHeight="1" spans="1:1">
      <c r="A18" s="422" t="s">
        <v>18</v>
      </c>
    </row>
    <row r="19" ht="24.95" customHeight="1" spans="1:1">
      <c r="A19" s="423" t="s">
        <v>4</v>
      </c>
    </row>
    <row r="20" ht="24.95" customHeight="1" spans="1:1">
      <c r="A20" s="424" t="s">
        <v>19</v>
      </c>
    </row>
    <row r="21" ht="24.95" customHeight="1" spans="1:1">
      <c r="A21" s="424" t="s">
        <v>20</v>
      </c>
    </row>
    <row r="22" ht="38.1" customHeight="1" spans="1:1">
      <c r="A22" s="428" t="s">
        <v>21</v>
      </c>
    </row>
    <row r="23" ht="38.1" customHeight="1" spans="1:1">
      <c r="A23" s="428" t="s">
        <v>22</v>
      </c>
    </row>
    <row r="24" ht="24.95" customHeight="1" spans="1:1">
      <c r="A24" s="424" t="s">
        <v>23</v>
      </c>
    </row>
    <row r="25" ht="24.95" customHeight="1" spans="1:1">
      <c r="A25" s="425" t="s">
        <v>8</v>
      </c>
    </row>
    <row r="26" ht="24.95" customHeight="1" spans="1:1">
      <c r="A26" s="424" t="s">
        <v>24</v>
      </c>
    </row>
    <row r="27" ht="24.95" customHeight="1" spans="1:1">
      <c r="A27" s="424" t="s">
        <v>25</v>
      </c>
    </row>
    <row r="28" ht="24.95" customHeight="1" spans="1:1">
      <c r="A28" s="424" t="s">
        <v>26</v>
      </c>
    </row>
    <row r="29" ht="24.95" customHeight="1" spans="1:1">
      <c r="A29" s="424" t="s">
        <v>27</v>
      </c>
    </row>
    <row r="30" ht="24.95" customHeight="1" spans="1:1">
      <c r="A30" s="425" t="s">
        <v>13</v>
      </c>
    </row>
    <row r="31" ht="24.95" customHeight="1" spans="1:1">
      <c r="A31" s="424" t="s">
        <v>28</v>
      </c>
    </row>
    <row r="32" ht="24.95" customHeight="1" spans="1:1">
      <c r="A32" s="423" t="s">
        <v>15</v>
      </c>
    </row>
    <row r="33" ht="24.95" customHeight="1" spans="1:1">
      <c r="A33" s="426" t="s">
        <v>29</v>
      </c>
    </row>
    <row r="34" ht="24.95" customHeight="1" spans="1:1">
      <c r="A34" s="426" t="s">
        <v>30</v>
      </c>
    </row>
    <row r="35" ht="24.95" customHeight="1" spans="1:1">
      <c r="A35" s="423" t="s">
        <v>31</v>
      </c>
    </row>
    <row r="36" ht="24.95" customHeight="1" spans="1:1">
      <c r="A36" s="426" t="s">
        <v>32</v>
      </c>
    </row>
    <row r="37" ht="24.95" customHeight="1"/>
    <row r="38" ht="24.95" customHeight="1" spans="1:1">
      <c r="A38" s="429" t="s">
        <v>33</v>
      </c>
    </row>
    <row r="39" ht="24.95" customHeight="1" spans="1:1">
      <c r="A39" s="426" t="s">
        <v>34</v>
      </c>
    </row>
    <row r="40" ht="24.95" customHeight="1" spans="1:1">
      <c r="A40" s="426" t="s">
        <v>35</v>
      </c>
    </row>
  </sheetData>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D11"/>
  <sheetViews>
    <sheetView view="pageBreakPreview" zoomScaleNormal="100" workbookViewId="0">
      <selection activeCell="B5" sqref="B5"/>
    </sheetView>
  </sheetViews>
  <sheetFormatPr defaultColWidth="15.1333333333333" defaultRowHeight="15.75" outlineLevelCol="3"/>
  <cols>
    <col min="1" max="1" width="27.5" style="138" customWidth="1"/>
    <col min="2" max="2" width="15.1333333333333" style="138" customWidth="1"/>
    <col min="3" max="3" width="27.5" style="138" customWidth="1"/>
    <col min="4" max="4" width="15.1333333333333" style="138" customWidth="1"/>
    <col min="5" max="16384" width="15.1333333333333" style="138"/>
  </cols>
  <sheetData>
    <row r="1" s="132" customFormat="1" ht="18" spans="1:4">
      <c r="A1" s="139" t="s">
        <v>894</v>
      </c>
      <c r="B1" s="139"/>
      <c r="C1" s="139"/>
      <c r="D1" s="139"/>
    </row>
    <row r="2" s="133" customFormat="1" ht="25.5" customHeight="1" spans="1:4">
      <c r="A2" s="140" t="s">
        <v>895</v>
      </c>
      <c r="B2" s="140"/>
      <c r="C2" s="140"/>
      <c r="D2" s="140"/>
    </row>
    <row r="3" ht="24" customHeight="1" spans="1:4">
      <c r="A3" s="141"/>
      <c r="B3" s="141"/>
      <c r="C3" s="141"/>
      <c r="D3" s="142" t="s">
        <v>38</v>
      </c>
    </row>
    <row r="4" s="134" customFormat="1" ht="30" customHeight="1" spans="1:4">
      <c r="A4" s="143" t="s">
        <v>896</v>
      </c>
      <c r="B4" s="143" t="s">
        <v>40</v>
      </c>
      <c r="C4" s="143" t="s">
        <v>897</v>
      </c>
      <c r="D4" s="143" t="s">
        <v>40</v>
      </c>
    </row>
    <row r="5" s="135" customFormat="1" ht="30" customHeight="1" spans="1:4">
      <c r="A5" s="144" t="s">
        <v>659</v>
      </c>
      <c r="B5" s="145">
        <f>SUM(B6:B11)</f>
        <v>0</v>
      </c>
      <c r="C5" s="144" t="s">
        <v>660</v>
      </c>
      <c r="D5" s="145"/>
    </row>
    <row r="6" s="136" customFormat="1" ht="39" customHeight="1" spans="1:4">
      <c r="A6" s="146" t="s">
        <v>661</v>
      </c>
      <c r="B6" s="147"/>
      <c r="C6" s="146" t="s">
        <v>661</v>
      </c>
      <c r="D6" s="147"/>
    </row>
    <row r="7" s="136" customFormat="1" ht="30" customHeight="1" spans="1:4">
      <c r="A7" s="146" t="s">
        <v>662</v>
      </c>
      <c r="B7" s="147"/>
      <c r="C7" s="146" t="s">
        <v>664</v>
      </c>
      <c r="D7" s="147"/>
    </row>
    <row r="8" s="137" customFormat="1" ht="30" customHeight="1" spans="1:4">
      <c r="A8" s="146" t="s">
        <v>664</v>
      </c>
      <c r="B8" s="147"/>
      <c r="C8" s="146" t="s">
        <v>663</v>
      </c>
      <c r="D8" s="147"/>
    </row>
    <row r="9" s="136" customFormat="1" ht="30" customHeight="1" spans="1:4">
      <c r="A9" s="146" t="s">
        <v>665</v>
      </c>
      <c r="B9" s="147"/>
      <c r="C9" s="146"/>
      <c r="D9" s="147"/>
    </row>
    <row r="10" s="137" customFormat="1" ht="30" customHeight="1" spans="1:4">
      <c r="A10" s="146" t="s">
        <v>666</v>
      </c>
      <c r="B10" s="147"/>
      <c r="C10" s="146"/>
      <c r="D10" s="147"/>
    </row>
    <row r="11" ht="30" customHeight="1" spans="1:4">
      <c r="A11" s="146" t="s">
        <v>667</v>
      </c>
      <c r="B11" s="147"/>
      <c r="C11" s="148"/>
      <c r="D11" s="147"/>
    </row>
  </sheetData>
  <mergeCells count="2">
    <mergeCell ref="A1:D1"/>
    <mergeCell ref="A2:D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E97"/>
  <sheetViews>
    <sheetView showZeros="0" view="pageBreakPreview" zoomScaleNormal="100" workbookViewId="0">
      <selection activeCell="A14" sqref="A14"/>
    </sheetView>
  </sheetViews>
  <sheetFormatPr defaultColWidth="10" defaultRowHeight="15.75" outlineLevelCol="4"/>
  <cols>
    <col min="1" max="1" width="56.6333333333333" style="119" customWidth="1"/>
    <col min="2" max="2" width="20.1333333333333" style="120" customWidth="1"/>
    <col min="3" max="16384" width="10" style="120"/>
  </cols>
  <sheetData>
    <row r="1" s="114" customFormat="1" ht="18" spans="1:2">
      <c r="A1" s="31" t="s">
        <v>898</v>
      </c>
      <c r="B1" s="31"/>
    </row>
    <row r="2" s="115" customFormat="1" ht="24" spans="1:2">
      <c r="A2" s="61" t="s">
        <v>899</v>
      </c>
      <c r="B2" s="61"/>
    </row>
    <row r="3" s="116" customFormat="1" ht="18" spans="1:2">
      <c r="A3" s="121" t="s">
        <v>573</v>
      </c>
      <c r="B3" s="121"/>
    </row>
    <row r="4" ht="20.25" customHeight="1" spans="1:2">
      <c r="A4" s="122"/>
      <c r="B4" s="123" t="s">
        <v>38</v>
      </c>
    </row>
    <row r="5" s="117" customFormat="1" ht="27" customHeight="1" spans="1:2">
      <c r="A5" s="124" t="s">
        <v>670</v>
      </c>
      <c r="B5" s="125" t="s">
        <v>40</v>
      </c>
    </row>
    <row r="6" s="117" customFormat="1" ht="27" customHeight="1" spans="1:2">
      <c r="A6" s="126" t="s">
        <v>575</v>
      </c>
      <c r="B6" s="127">
        <f>SUM(B7:B7)</f>
        <v>0</v>
      </c>
    </row>
    <row r="7" ht="27" customHeight="1" spans="1:2">
      <c r="A7" s="128"/>
      <c r="B7" s="129"/>
    </row>
    <row r="8" s="118" customFormat="1" ht="29" customHeight="1" spans="1:5">
      <c r="A8" s="130" t="s">
        <v>578</v>
      </c>
      <c r="B8" s="130"/>
      <c r="C8" s="130"/>
      <c r="D8" s="131"/>
      <c r="E8" s="131"/>
    </row>
    <row r="9" ht="20.1" customHeight="1" spans="1:1">
      <c r="A9" s="120"/>
    </row>
    <row r="10" ht="20.1" customHeight="1" spans="1:1">
      <c r="A10" s="120"/>
    </row>
    <row r="11" ht="20.1" customHeight="1" spans="1:1">
      <c r="A11" s="120"/>
    </row>
    <row r="12" ht="20.1" customHeight="1" spans="1:1">
      <c r="A12" s="120"/>
    </row>
    <row r="13" ht="20.1" customHeight="1" spans="1:1">
      <c r="A13" s="120"/>
    </row>
    <row r="14" ht="20.1" customHeight="1" spans="1:1">
      <c r="A14" s="120"/>
    </row>
    <row r="15" ht="20.1" customHeight="1" spans="1:1">
      <c r="A15" s="120"/>
    </row>
    <row r="16" ht="20.1" customHeight="1" spans="1:1">
      <c r="A16" s="120"/>
    </row>
    <row r="17" ht="20.1" customHeight="1" spans="1:1">
      <c r="A17" s="120"/>
    </row>
    <row r="18" ht="20.1" customHeight="1" spans="1:1">
      <c r="A18" s="120"/>
    </row>
    <row r="19" ht="20.1" customHeight="1" spans="1:1">
      <c r="A19" s="120"/>
    </row>
    <row r="20" ht="20.1" customHeight="1" spans="1:1">
      <c r="A20" s="120"/>
    </row>
    <row r="21" ht="20.1" customHeight="1" spans="1:1">
      <c r="A21" s="120"/>
    </row>
    <row r="22" ht="20.1" customHeight="1" spans="1:1">
      <c r="A22" s="120"/>
    </row>
    <row r="23" ht="20.1" customHeight="1" spans="1:1">
      <c r="A23" s="120"/>
    </row>
    <row r="24" ht="20.1" customHeight="1" spans="1:1">
      <c r="A24" s="120"/>
    </row>
    <row r="25" ht="20.1" customHeight="1" spans="1:1">
      <c r="A25" s="120"/>
    </row>
    <row r="26" ht="20.1" customHeight="1" spans="1:1">
      <c r="A26" s="120"/>
    </row>
    <row r="27" ht="20.1" customHeight="1" spans="1:1">
      <c r="A27" s="120"/>
    </row>
    <row r="28" ht="20.1" customHeight="1" spans="1:1">
      <c r="A28" s="120"/>
    </row>
    <row r="29" ht="20.1" customHeight="1" spans="1:1">
      <c r="A29" s="120"/>
    </row>
    <row r="30" spans="1:1">
      <c r="A30" s="120"/>
    </row>
    <row r="31" spans="1:1">
      <c r="A31" s="120"/>
    </row>
    <row r="32" spans="1:1">
      <c r="A32" s="120"/>
    </row>
    <row r="33" spans="1:1">
      <c r="A33" s="120"/>
    </row>
    <row r="34" spans="1:1">
      <c r="A34" s="120"/>
    </row>
    <row r="35" spans="1:1">
      <c r="A35" s="120"/>
    </row>
    <row r="36" spans="1:1">
      <c r="A36" s="120"/>
    </row>
    <row r="37" spans="1:1">
      <c r="A37" s="120"/>
    </row>
    <row r="38" spans="1:1">
      <c r="A38" s="120"/>
    </row>
    <row r="39" spans="1:1">
      <c r="A39" s="120"/>
    </row>
    <row r="40" spans="1:1">
      <c r="A40" s="120"/>
    </row>
    <row r="41" spans="1:1">
      <c r="A41" s="120"/>
    </row>
    <row r="42" spans="1:1">
      <c r="A42" s="120"/>
    </row>
    <row r="43" spans="1:1">
      <c r="A43" s="120"/>
    </row>
    <row r="44" spans="1:1">
      <c r="A44" s="120"/>
    </row>
    <row r="45" spans="1:1">
      <c r="A45" s="120"/>
    </row>
    <row r="46" spans="1:1">
      <c r="A46" s="120"/>
    </row>
    <row r="47" spans="1:1">
      <c r="A47" s="120"/>
    </row>
    <row r="48" spans="1:1">
      <c r="A48" s="120"/>
    </row>
    <row r="49" spans="1:1">
      <c r="A49" s="120"/>
    </row>
    <row r="50" spans="1:1">
      <c r="A50" s="120"/>
    </row>
    <row r="51" spans="1:1">
      <c r="A51" s="120"/>
    </row>
    <row r="52" spans="1:1">
      <c r="A52" s="120"/>
    </row>
    <row r="53" spans="1:1">
      <c r="A53" s="120"/>
    </row>
    <row r="54" spans="1:1">
      <c r="A54" s="120"/>
    </row>
    <row r="55" spans="1:1">
      <c r="A55" s="120"/>
    </row>
    <row r="56" spans="1:1">
      <c r="A56" s="120"/>
    </row>
    <row r="57" spans="1:1">
      <c r="A57" s="120"/>
    </row>
    <row r="58" spans="1:1">
      <c r="A58" s="120"/>
    </row>
    <row r="59" spans="1:1">
      <c r="A59" s="120"/>
    </row>
    <row r="60" spans="1:1">
      <c r="A60" s="120"/>
    </row>
    <row r="61" spans="1:1">
      <c r="A61" s="120"/>
    </row>
    <row r="62" spans="1:1">
      <c r="A62" s="120"/>
    </row>
    <row r="63" spans="1:1">
      <c r="A63" s="120"/>
    </row>
    <row r="64" spans="1:1">
      <c r="A64" s="120"/>
    </row>
    <row r="65" spans="1:1">
      <c r="A65" s="120"/>
    </row>
    <row r="66" spans="1:1">
      <c r="A66" s="120"/>
    </row>
    <row r="67" spans="1:1">
      <c r="A67" s="120"/>
    </row>
    <row r="68" spans="1:1">
      <c r="A68" s="120"/>
    </row>
    <row r="69" spans="1:1">
      <c r="A69" s="120"/>
    </row>
    <row r="70" spans="1:1">
      <c r="A70" s="120"/>
    </row>
    <row r="71" spans="1:1">
      <c r="A71" s="120"/>
    </row>
    <row r="72" spans="1:1">
      <c r="A72" s="120"/>
    </row>
    <row r="73" spans="1:1">
      <c r="A73" s="120"/>
    </row>
    <row r="74" spans="1:1">
      <c r="A74" s="120"/>
    </row>
    <row r="75" spans="1:1">
      <c r="A75" s="120"/>
    </row>
    <row r="76" spans="1:1">
      <c r="A76" s="120"/>
    </row>
    <row r="77" spans="1:1">
      <c r="A77" s="120"/>
    </row>
    <row r="78" spans="1:1">
      <c r="A78" s="120"/>
    </row>
    <row r="79" spans="1:1">
      <c r="A79" s="120"/>
    </row>
    <row r="80" spans="1:1">
      <c r="A80" s="120"/>
    </row>
    <row r="81" spans="1:1">
      <c r="A81" s="120"/>
    </row>
    <row r="82" spans="1:1">
      <c r="A82" s="120"/>
    </row>
    <row r="83" spans="1:1">
      <c r="A83" s="120"/>
    </row>
    <row r="84" spans="1:1">
      <c r="A84" s="120"/>
    </row>
    <row r="85" spans="1:1">
      <c r="A85" s="120"/>
    </row>
    <row r="86" spans="1:1">
      <c r="A86" s="120"/>
    </row>
    <row r="87" spans="1:1">
      <c r="A87" s="120"/>
    </row>
    <row r="88" spans="1:1">
      <c r="A88" s="120"/>
    </row>
    <row r="89" spans="1:1">
      <c r="A89" s="120"/>
    </row>
    <row r="90" spans="1:1">
      <c r="A90" s="120"/>
    </row>
    <row r="91" spans="1:1">
      <c r="A91" s="120"/>
    </row>
    <row r="92" spans="1:1">
      <c r="A92" s="120"/>
    </row>
    <row r="93" spans="1:1">
      <c r="A93" s="120"/>
    </row>
    <row r="94" spans="1:1">
      <c r="A94" s="120"/>
    </row>
    <row r="95" spans="1:1">
      <c r="A95" s="120"/>
    </row>
    <row r="96" spans="1:1">
      <c r="A96" s="120"/>
    </row>
    <row r="97" spans="1:1">
      <c r="A97" s="120"/>
    </row>
  </sheetData>
  <mergeCells count="4">
    <mergeCell ref="A1:B1"/>
    <mergeCell ref="A2:B2"/>
    <mergeCell ref="A3:B3"/>
    <mergeCell ref="A8:C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22">
    <pageSetUpPr fitToPage="1"/>
  </sheetPr>
  <dimension ref="A1:F20"/>
  <sheetViews>
    <sheetView showZeros="0" view="pageBreakPreview" zoomScaleNormal="100" topLeftCell="A2" workbookViewId="0">
      <selection activeCell="G13" sqref="G13"/>
    </sheetView>
  </sheetViews>
  <sheetFormatPr defaultColWidth="12.75" defaultRowHeight="15.75" outlineLevelCol="5"/>
  <cols>
    <col min="1" max="1" width="31.75" style="85" customWidth="1"/>
    <col min="2" max="2" width="13.5" style="86" customWidth="1"/>
    <col min="3" max="3" width="35.75" style="87" customWidth="1"/>
    <col min="4" max="4" width="13.5" style="88" customWidth="1"/>
    <col min="5" max="5" width="9" style="85" customWidth="1"/>
    <col min="6" max="6" width="11.25" style="85" customWidth="1"/>
    <col min="7" max="250" width="9" style="85" customWidth="1"/>
    <col min="251" max="251" width="29.6333333333333" style="85" customWidth="1"/>
    <col min="252" max="252" width="12.75" style="85"/>
    <col min="253" max="253" width="29.75" style="85" customWidth="1"/>
    <col min="254" max="254" width="17" style="85" customWidth="1"/>
    <col min="255" max="255" width="37" style="85" customWidth="1"/>
    <col min="256" max="256" width="17.3833333333333" style="85" customWidth="1"/>
    <col min="257" max="506" width="9" style="85" customWidth="1"/>
    <col min="507" max="507" width="29.6333333333333" style="85" customWidth="1"/>
    <col min="508" max="508" width="12.75" style="85"/>
    <col min="509" max="509" width="29.75" style="85" customWidth="1"/>
    <col min="510" max="510" width="17" style="85" customWidth="1"/>
    <col min="511" max="511" width="37" style="85" customWidth="1"/>
    <col min="512" max="512" width="17.3833333333333" style="85" customWidth="1"/>
    <col min="513" max="762" width="9" style="85" customWidth="1"/>
    <col min="763" max="763" width="29.6333333333333" style="85" customWidth="1"/>
    <col min="764" max="764" width="12.75" style="85"/>
    <col min="765" max="765" width="29.75" style="85" customWidth="1"/>
    <col min="766" max="766" width="17" style="85" customWidth="1"/>
    <col min="767" max="767" width="37" style="85" customWidth="1"/>
    <col min="768" max="768" width="17.3833333333333" style="85" customWidth="1"/>
    <col min="769" max="1018" width="9" style="85" customWidth="1"/>
    <col min="1019" max="1019" width="29.6333333333333" style="85" customWidth="1"/>
    <col min="1020" max="1020" width="12.75" style="85"/>
    <col min="1021" max="1021" width="29.75" style="85" customWidth="1"/>
    <col min="1022" max="1022" width="17" style="85" customWidth="1"/>
    <col min="1023" max="1023" width="37" style="85" customWidth="1"/>
    <col min="1024" max="1024" width="17.3833333333333" style="85" customWidth="1"/>
    <col min="1025" max="1274" width="9" style="85" customWidth="1"/>
    <col min="1275" max="1275" width="29.6333333333333" style="85" customWidth="1"/>
    <col min="1276" max="1276" width="12.75" style="85"/>
    <col min="1277" max="1277" width="29.75" style="85" customWidth="1"/>
    <col min="1278" max="1278" width="17" style="85" customWidth="1"/>
    <col min="1279" max="1279" width="37" style="85" customWidth="1"/>
    <col min="1280" max="1280" width="17.3833333333333" style="85" customWidth="1"/>
    <col min="1281" max="1530" width="9" style="85" customWidth="1"/>
    <col min="1531" max="1531" width="29.6333333333333" style="85" customWidth="1"/>
    <col min="1532" max="1532" width="12.75" style="85"/>
    <col min="1533" max="1533" width="29.75" style="85" customWidth="1"/>
    <col min="1534" max="1534" width="17" style="85" customWidth="1"/>
    <col min="1535" max="1535" width="37" style="85" customWidth="1"/>
    <col min="1536" max="1536" width="17.3833333333333" style="85" customWidth="1"/>
    <col min="1537" max="1786" width="9" style="85" customWidth="1"/>
    <col min="1787" max="1787" width="29.6333333333333" style="85" customWidth="1"/>
    <col min="1788" max="1788" width="12.75" style="85"/>
    <col min="1789" max="1789" width="29.75" style="85" customWidth="1"/>
    <col min="1790" max="1790" width="17" style="85" customWidth="1"/>
    <col min="1791" max="1791" width="37" style="85" customWidth="1"/>
    <col min="1792" max="1792" width="17.3833333333333" style="85" customWidth="1"/>
    <col min="1793" max="2042" width="9" style="85" customWidth="1"/>
    <col min="2043" max="2043" width="29.6333333333333" style="85" customWidth="1"/>
    <col min="2044" max="2044" width="12.75" style="85"/>
    <col min="2045" max="2045" width="29.75" style="85" customWidth="1"/>
    <col min="2046" max="2046" width="17" style="85" customWidth="1"/>
    <col min="2047" max="2047" width="37" style="85" customWidth="1"/>
    <col min="2048" max="2048" width="17.3833333333333" style="85" customWidth="1"/>
    <col min="2049" max="2298" width="9" style="85" customWidth="1"/>
    <col min="2299" max="2299" width="29.6333333333333" style="85" customWidth="1"/>
    <col min="2300" max="2300" width="12.75" style="85"/>
    <col min="2301" max="2301" width="29.75" style="85" customWidth="1"/>
    <col min="2302" max="2302" width="17" style="85" customWidth="1"/>
    <col min="2303" max="2303" width="37" style="85" customWidth="1"/>
    <col min="2304" max="2304" width="17.3833333333333" style="85" customWidth="1"/>
    <col min="2305" max="2554" width="9" style="85" customWidth="1"/>
    <col min="2555" max="2555" width="29.6333333333333" style="85" customWidth="1"/>
    <col min="2556" max="2556" width="12.75" style="85"/>
    <col min="2557" max="2557" width="29.75" style="85" customWidth="1"/>
    <col min="2558" max="2558" width="17" style="85" customWidth="1"/>
    <col min="2559" max="2559" width="37" style="85" customWidth="1"/>
    <col min="2560" max="2560" width="17.3833333333333" style="85" customWidth="1"/>
    <col min="2561" max="2810" width="9" style="85" customWidth="1"/>
    <col min="2811" max="2811" width="29.6333333333333" style="85" customWidth="1"/>
    <col min="2812" max="2812" width="12.75" style="85"/>
    <col min="2813" max="2813" width="29.75" style="85" customWidth="1"/>
    <col min="2814" max="2814" width="17" style="85" customWidth="1"/>
    <col min="2815" max="2815" width="37" style="85" customWidth="1"/>
    <col min="2816" max="2816" width="17.3833333333333" style="85" customWidth="1"/>
    <col min="2817" max="3066" width="9" style="85" customWidth="1"/>
    <col min="3067" max="3067" width="29.6333333333333" style="85" customWidth="1"/>
    <col min="3068" max="3068" width="12.75" style="85"/>
    <col min="3069" max="3069" width="29.75" style="85" customWidth="1"/>
    <col min="3070" max="3070" width="17" style="85" customWidth="1"/>
    <col min="3071" max="3071" width="37" style="85" customWidth="1"/>
    <col min="3072" max="3072" width="17.3833333333333" style="85" customWidth="1"/>
    <col min="3073" max="3322" width="9" style="85" customWidth="1"/>
    <col min="3323" max="3323" width="29.6333333333333" style="85" customWidth="1"/>
    <col min="3324" max="3324" width="12.75" style="85"/>
    <col min="3325" max="3325" width="29.75" style="85" customWidth="1"/>
    <col min="3326" max="3326" width="17" style="85" customWidth="1"/>
    <col min="3327" max="3327" width="37" style="85" customWidth="1"/>
    <col min="3328" max="3328" width="17.3833333333333" style="85" customWidth="1"/>
    <col min="3329" max="3578" width="9" style="85" customWidth="1"/>
    <col min="3579" max="3579" width="29.6333333333333" style="85" customWidth="1"/>
    <col min="3580" max="3580" width="12.75" style="85"/>
    <col min="3581" max="3581" width="29.75" style="85" customWidth="1"/>
    <col min="3582" max="3582" width="17" style="85" customWidth="1"/>
    <col min="3583" max="3583" width="37" style="85" customWidth="1"/>
    <col min="3584" max="3584" width="17.3833333333333" style="85" customWidth="1"/>
    <col min="3585" max="3834" width="9" style="85" customWidth="1"/>
    <col min="3835" max="3835" width="29.6333333333333" style="85" customWidth="1"/>
    <col min="3836" max="3836" width="12.75" style="85"/>
    <col min="3837" max="3837" width="29.75" style="85" customWidth="1"/>
    <col min="3838" max="3838" width="17" style="85" customWidth="1"/>
    <col min="3839" max="3839" width="37" style="85" customWidth="1"/>
    <col min="3840" max="3840" width="17.3833333333333" style="85" customWidth="1"/>
    <col min="3841" max="4090" width="9" style="85" customWidth="1"/>
    <col min="4091" max="4091" width="29.6333333333333" style="85" customWidth="1"/>
    <col min="4092" max="4092" width="12.75" style="85"/>
    <col min="4093" max="4093" width="29.75" style="85" customWidth="1"/>
    <col min="4094" max="4094" width="17" style="85" customWidth="1"/>
    <col min="4095" max="4095" width="37" style="85" customWidth="1"/>
    <col min="4096" max="4096" width="17.3833333333333" style="85" customWidth="1"/>
    <col min="4097" max="4346" width="9" style="85" customWidth="1"/>
    <col min="4347" max="4347" width="29.6333333333333" style="85" customWidth="1"/>
    <col min="4348" max="4348" width="12.75" style="85"/>
    <col min="4349" max="4349" width="29.75" style="85" customWidth="1"/>
    <col min="4350" max="4350" width="17" style="85" customWidth="1"/>
    <col min="4351" max="4351" width="37" style="85" customWidth="1"/>
    <col min="4352" max="4352" width="17.3833333333333" style="85" customWidth="1"/>
    <col min="4353" max="4602" width="9" style="85" customWidth="1"/>
    <col min="4603" max="4603" width="29.6333333333333" style="85" customWidth="1"/>
    <col min="4604" max="4604" width="12.75" style="85"/>
    <col min="4605" max="4605" width="29.75" style="85" customWidth="1"/>
    <col min="4606" max="4606" width="17" style="85" customWidth="1"/>
    <col min="4607" max="4607" width="37" style="85" customWidth="1"/>
    <col min="4608" max="4608" width="17.3833333333333" style="85" customWidth="1"/>
    <col min="4609" max="4858" width="9" style="85" customWidth="1"/>
    <col min="4859" max="4859" width="29.6333333333333" style="85" customWidth="1"/>
    <col min="4860" max="4860" width="12.75" style="85"/>
    <col min="4861" max="4861" width="29.75" style="85" customWidth="1"/>
    <col min="4862" max="4862" width="17" style="85" customWidth="1"/>
    <col min="4863" max="4863" width="37" style="85" customWidth="1"/>
    <col min="4864" max="4864" width="17.3833333333333" style="85" customWidth="1"/>
    <col min="4865" max="5114" width="9" style="85" customWidth="1"/>
    <col min="5115" max="5115" width="29.6333333333333" style="85" customWidth="1"/>
    <col min="5116" max="5116" width="12.75" style="85"/>
    <col min="5117" max="5117" width="29.75" style="85" customWidth="1"/>
    <col min="5118" max="5118" width="17" style="85" customWidth="1"/>
    <col min="5119" max="5119" width="37" style="85" customWidth="1"/>
    <col min="5120" max="5120" width="17.3833333333333" style="85" customWidth="1"/>
    <col min="5121" max="5370" width="9" style="85" customWidth="1"/>
    <col min="5371" max="5371" width="29.6333333333333" style="85" customWidth="1"/>
    <col min="5372" max="5372" width="12.75" style="85"/>
    <col min="5373" max="5373" width="29.75" style="85" customWidth="1"/>
    <col min="5374" max="5374" width="17" style="85" customWidth="1"/>
    <col min="5375" max="5375" width="37" style="85" customWidth="1"/>
    <col min="5376" max="5376" width="17.3833333333333" style="85" customWidth="1"/>
    <col min="5377" max="5626" width="9" style="85" customWidth="1"/>
    <col min="5627" max="5627" width="29.6333333333333" style="85" customWidth="1"/>
    <col min="5628" max="5628" width="12.75" style="85"/>
    <col min="5629" max="5629" width="29.75" style="85" customWidth="1"/>
    <col min="5630" max="5630" width="17" style="85" customWidth="1"/>
    <col min="5631" max="5631" width="37" style="85" customWidth="1"/>
    <col min="5632" max="5632" width="17.3833333333333" style="85" customWidth="1"/>
    <col min="5633" max="5882" width="9" style="85" customWidth="1"/>
    <col min="5883" max="5883" width="29.6333333333333" style="85" customWidth="1"/>
    <col min="5884" max="5884" width="12.75" style="85"/>
    <col min="5885" max="5885" width="29.75" style="85" customWidth="1"/>
    <col min="5886" max="5886" width="17" style="85" customWidth="1"/>
    <col min="5887" max="5887" width="37" style="85" customWidth="1"/>
    <col min="5888" max="5888" width="17.3833333333333" style="85" customWidth="1"/>
    <col min="5889" max="6138" width="9" style="85" customWidth="1"/>
    <col min="6139" max="6139" width="29.6333333333333" style="85" customWidth="1"/>
    <col min="6140" max="6140" width="12.75" style="85"/>
    <col min="6141" max="6141" width="29.75" style="85" customWidth="1"/>
    <col min="6142" max="6142" width="17" style="85" customWidth="1"/>
    <col min="6143" max="6143" width="37" style="85" customWidth="1"/>
    <col min="6144" max="6144" width="17.3833333333333" style="85" customWidth="1"/>
    <col min="6145" max="6394" width="9" style="85" customWidth="1"/>
    <col min="6395" max="6395" width="29.6333333333333" style="85" customWidth="1"/>
    <col min="6396" max="6396" width="12.75" style="85"/>
    <col min="6397" max="6397" width="29.75" style="85" customWidth="1"/>
    <col min="6398" max="6398" width="17" style="85" customWidth="1"/>
    <col min="6399" max="6399" width="37" style="85" customWidth="1"/>
    <col min="6400" max="6400" width="17.3833333333333" style="85" customWidth="1"/>
    <col min="6401" max="6650" width="9" style="85" customWidth="1"/>
    <col min="6651" max="6651" width="29.6333333333333" style="85" customWidth="1"/>
    <col min="6652" max="6652" width="12.75" style="85"/>
    <col min="6653" max="6653" width="29.75" style="85" customWidth="1"/>
    <col min="6654" max="6654" width="17" style="85" customWidth="1"/>
    <col min="6655" max="6655" width="37" style="85" customWidth="1"/>
    <col min="6656" max="6656" width="17.3833333333333" style="85" customWidth="1"/>
    <col min="6657" max="6906" width="9" style="85" customWidth="1"/>
    <col min="6907" max="6907" width="29.6333333333333" style="85" customWidth="1"/>
    <col min="6908" max="6908" width="12.75" style="85"/>
    <col min="6909" max="6909" width="29.75" style="85" customWidth="1"/>
    <col min="6910" max="6910" width="17" style="85" customWidth="1"/>
    <col min="6911" max="6911" width="37" style="85" customWidth="1"/>
    <col min="6912" max="6912" width="17.3833333333333" style="85" customWidth="1"/>
    <col min="6913" max="7162" width="9" style="85" customWidth="1"/>
    <col min="7163" max="7163" width="29.6333333333333" style="85" customWidth="1"/>
    <col min="7164" max="7164" width="12.75" style="85"/>
    <col min="7165" max="7165" width="29.75" style="85" customWidth="1"/>
    <col min="7166" max="7166" width="17" style="85" customWidth="1"/>
    <col min="7167" max="7167" width="37" style="85" customWidth="1"/>
    <col min="7168" max="7168" width="17.3833333333333" style="85" customWidth="1"/>
    <col min="7169" max="7418" width="9" style="85" customWidth="1"/>
    <col min="7419" max="7419" width="29.6333333333333" style="85" customWidth="1"/>
    <col min="7420" max="7420" width="12.75" style="85"/>
    <col min="7421" max="7421" width="29.75" style="85" customWidth="1"/>
    <col min="7422" max="7422" width="17" style="85" customWidth="1"/>
    <col min="7423" max="7423" width="37" style="85" customWidth="1"/>
    <col min="7424" max="7424" width="17.3833333333333" style="85" customWidth="1"/>
    <col min="7425" max="7674" width="9" style="85" customWidth="1"/>
    <col min="7675" max="7675" width="29.6333333333333" style="85" customWidth="1"/>
    <col min="7676" max="7676" width="12.75" style="85"/>
    <col min="7677" max="7677" width="29.75" style="85" customWidth="1"/>
    <col min="7678" max="7678" width="17" style="85" customWidth="1"/>
    <col min="7679" max="7679" width="37" style="85" customWidth="1"/>
    <col min="7680" max="7680" width="17.3833333333333" style="85" customWidth="1"/>
    <col min="7681" max="7930" width="9" style="85" customWidth="1"/>
    <col min="7931" max="7931" width="29.6333333333333" style="85" customWidth="1"/>
    <col min="7932" max="7932" width="12.75" style="85"/>
    <col min="7933" max="7933" width="29.75" style="85" customWidth="1"/>
    <col min="7934" max="7934" width="17" style="85" customWidth="1"/>
    <col min="7935" max="7935" width="37" style="85" customWidth="1"/>
    <col min="7936" max="7936" width="17.3833333333333" style="85" customWidth="1"/>
    <col min="7937" max="8186" width="9" style="85" customWidth="1"/>
    <col min="8187" max="8187" width="29.6333333333333" style="85" customWidth="1"/>
    <col min="8188" max="8188" width="12.75" style="85"/>
    <col min="8189" max="8189" width="29.75" style="85" customWidth="1"/>
    <col min="8190" max="8190" width="17" style="85" customWidth="1"/>
    <col min="8191" max="8191" width="37" style="85" customWidth="1"/>
    <col min="8192" max="8192" width="17.3833333333333" style="85" customWidth="1"/>
    <col min="8193" max="8442" width="9" style="85" customWidth="1"/>
    <col min="8443" max="8443" width="29.6333333333333" style="85" customWidth="1"/>
    <col min="8444" max="8444" width="12.75" style="85"/>
    <col min="8445" max="8445" width="29.75" style="85" customWidth="1"/>
    <col min="8446" max="8446" width="17" style="85" customWidth="1"/>
    <col min="8447" max="8447" width="37" style="85" customWidth="1"/>
    <col min="8448" max="8448" width="17.3833333333333" style="85" customWidth="1"/>
    <col min="8449" max="8698" width="9" style="85" customWidth="1"/>
    <col min="8699" max="8699" width="29.6333333333333" style="85" customWidth="1"/>
    <col min="8700" max="8700" width="12.75" style="85"/>
    <col min="8701" max="8701" width="29.75" style="85" customWidth="1"/>
    <col min="8702" max="8702" width="17" style="85" customWidth="1"/>
    <col min="8703" max="8703" width="37" style="85" customWidth="1"/>
    <col min="8704" max="8704" width="17.3833333333333" style="85" customWidth="1"/>
    <col min="8705" max="8954" width="9" style="85" customWidth="1"/>
    <col min="8955" max="8955" width="29.6333333333333" style="85" customWidth="1"/>
    <col min="8956" max="8956" width="12.75" style="85"/>
    <col min="8957" max="8957" width="29.75" style="85" customWidth="1"/>
    <col min="8958" max="8958" width="17" style="85" customWidth="1"/>
    <col min="8959" max="8959" width="37" style="85" customWidth="1"/>
    <col min="8960" max="8960" width="17.3833333333333" style="85" customWidth="1"/>
    <col min="8961" max="9210" width="9" style="85" customWidth="1"/>
    <col min="9211" max="9211" width="29.6333333333333" style="85" customWidth="1"/>
    <col min="9212" max="9212" width="12.75" style="85"/>
    <col min="9213" max="9213" width="29.75" style="85" customWidth="1"/>
    <col min="9214" max="9214" width="17" style="85" customWidth="1"/>
    <col min="9215" max="9215" width="37" style="85" customWidth="1"/>
    <col min="9216" max="9216" width="17.3833333333333" style="85" customWidth="1"/>
    <col min="9217" max="9466" width="9" style="85" customWidth="1"/>
    <col min="9467" max="9467" width="29.6333333333333" style="85" customWidth="1"/>
    <col min="9468" max="9468" width="12.75" style="85"/>
    <col min="9469" max="9469" width="29.75" style="85" customWidth="1"/>
    <col min="9470" max="9470" width="17" style="85" customWidth="1"/>
    <col min="9471" max="9471" width="37" style="85" customWidth="1"/>
    <col min="9472" max="9472" width="17.3833333333333" style="85" customWidth="1"/>
    <col min="9473" max="9722" width="9" style="85" customWidth="1"/>
    <col min="9723" max="9723" width="29.6333333333333" style="85" customWidth="1"/>
    <col min="9724" max="9724" width="12.75" style="85"/>
    <col min="9725" max="9725" width="29.75" style="85" customWidth="1"/>
    <col min="9726" max="9726" width="17" style="85" customWidth="1"/>
    <col min="9727" max="9727" width="37" style="85" customWidth="1"/>
    <col min="9728" max="9728" width="17.3833333333333" style="85" customWidth="1"/>
    <col min="9729" max="9978" width="9" style="85" customWidth="1"/>
    <col min="9979" max="9979" width="29.6333333333333" style="85" customWidth="1"/>
    <col min="9980" max="9980" width="12.75" style="85"/>
    <col min="9981" max="9981" width="29.75" style="85" customWidth="1"/>
    <col min="9982" max="9982" width="17" style="85" customWidth="1"/>
    <col min="9983" max="9983" width="37" style="85" customWidth="1"/>
    <col min="9984" max="9984" width="17.3833333333333" style="85" customWidth="1"/>
    <col min="9985" max="10234" width="9" style="85" customWidth="1"/>
    <col min="10235" max="10235" width="29.6333333333333" style="85" customWidth="1"/>
    <col min="10236" max="10236" width="12.75" style="85"/>
    <col min="10237" max="10237" width="29.75" style="85" customWidth="1"/>
    <col min="10238" max="10238" width="17" style="85" customWidth="1"/>
    <col min="10239" max="10239" width="37" style="85" customWidth="1"/>
    <col min="10240" max="10240" width="17.3833333333333" style="85" customWidth="1"/>
    <col min="10241" max="10490" width="9" style="85" customWidth="1"/>
    <col min="10491" max="10491" width="29.6333333333333" style="85" customWidth="1"/>
    <col min="10492" max="10492" width="12.75" style="85"/>
    <col min="10493" max="10493" width="29.75" style="85" customWidth="1"/>
    <col min="10494" max="10494" width="17" style="85" customWidth="1"/>
    <col min="10495" max="10495" width="37" style="85" customWidth="1"/>
    <col min="10496" max="10496" width="17.3833333333333" style="85" customWidth="1"/>
    <col min="10497" max="10746" width="9" style="85" customWidth="1"/>
    <col min="10747" max="10747" width="29.6333333333333" style="85" customWidth="1"/>
    <col min="10748" max="10748" width="12.75" style="85"/>
    <col min="10749" max="10749" width="29.75" style="85" customWidth="1"/>
    <col min="10750" max="10750" width="17" style="85" customWidth="1"/>
    <col min="10751" max="10751" width="37" style="85" customWidth="1"/>
    <col min="10752" max="10752" width="17.3833333333333" style="85" customWidth="1"/>
    <col min="10753" max="11002" width="9" style="85" customWidth="1"/>
    <col min="11003" max="11003" width="29.6333333333333" style="85" customWidth="1"/>
    <col min="11004" max="11004" width="12.75" style="85"/>
    <col min="11005" max="11005" width="29.75" style="85" customWidth="1"/>
    <col min="11006" max="11006" width="17" style="85" customWidth="1"/>
    <col min="11007" max="11007" width="37" style="85" customWidth="1"/>
    <col min="11008" max="11008" width="17.3833333333333" style="85" customWidth="1"/>
    <col min="11009" max="11258" width="9" style="85" customWidth="1"/>
    <col min="11259" max="11259" width="29.6333333333333" style="85" customWidth="1"/>
    <col min="11260" max="11260" width="12.75" style="85"/>
    <col min="11261" max="11261" width="29.75" style="85" customWidth="1"/>
    <col min="11262" max="11262" width="17" style="85" customWidth="1"/>
    <col min="11263" max="11263" width="37" style="85" customWidth="1"/>
    <col min="11264" max="11264" width="17.3833333333333" style="85" customWidth="1"/>
    <col min="11265" max="11514" width="9" style="85" customWidth="1"/>
    <col min="11515" max="11515" width="29.6333333333333" style="85" customWidth="1"/>
    <col min="11516" max="11516" width="12.75" style="85"/>
    <col min="11517" max="11517" width="29.75" style="85" customWidth="1"/>
    <col min="11518" max="11518" width="17" style="85" customWidth="1"/>
    <col min="11519" max="11519" width="37" style="85" customWidth="1"/>
    <col min="11520" max="11520" width="17.3833333333333" style="85" customWidth="1"/>
    <col min="11521" max="11770" width="9" style="85" customWidth="1"/>
    <col min="11771" max="11771" width="29.6333333333333" style="85" customWidth="1"/>
    <col min="11772" max="11772" width="12.75" style="85"/>
    <col min="11773" max="11773" width="29.75" style="85" customWidth="1"/>
    <col min="11774" max="11774" width="17" style="85" customWidth="1"/>
    <col min="11775" max="11775" width="37" style="85" customWidth="1"/>
    <col min="11776" max="11776" width="17.3833333333333" style="85" customWidth="1"/>
    <col min="11777" max="12026" width="9" style="85" customWidth="1"/>
    <col min="12027" max="12027" width="29.6333333333333" style="85" customWidth="1"/>
    <col min="12028" max="12028" width="12.75" style="85"/>
    <col min="12029" max="12029" width="29.75" style="85" customWidth="1"/>
    <col min="12030" max="12030" width="17" style="85" customWidth="1"/>
    <col min="12031" max="12031" width="37" style="85" customWidth="1"/>
    <col min="12032" max="12032" width="17.3833333333333" style="85" customWidth="1"/>
    <col min="12033" max="12282" width="9" style="85" customWidth="1"/>
    <col min="12283" max="12283" width="29.6333333333333" style="85" customWidth="1"/>
    <col min="12284" max="12284" width="12.75" style="85"/>
    <col min="12285" max="12285" width="29.75" style="85" customWidth="1"/>
    <col min="12286" max="12286" width="17" style="85" customWidth="1"/>
    <col min="12287" max="12287" width="37" style="85" customWidth="1"/>
    <col min="12288" max="12288" width="17.3833333333333" style="85" customWidth="1"/>
    <col min="12289" max="12538" width="9" style="85" customWidth="1"/>
    <col min="12539" max="12539" width="29.6333333333333" style="85" customWidth="1"/>
    <col min="12540" max="12540" width="12.75" style="85"/>
    <col min="12541" max="12541" width="29.75" style="85" customWidth="1"/>
    <col min="12542" max="12542" width="17" style="85" customWidth="1"/>
    <col min="12543" max="12543" width="37" style="85" customWidth="1"/>
    <col min="12544" max="12544" width="17.3833333333333" style="85" customWidth="1"/>
    <col min="12545" max="12794" width="9" style="85" customWidth="1"/>
    <col min="12795" max="12795" width="29.6333333333333" style="85" customWidth="1"/>
    <col min="12796" max="12796" width="12.75" style="85"/>
    <col min="12797" max="12797" width="29.75" style="85" customWidth="1"/>
    <col min="12798" max="12798" width="17" style="85" customWidth="1"/>
    <col min="12799" max="12799" width="37" style="85" customWidth="1"/>
    <col min="12800" max="12800" width="17.3833333333333" style="85" customWidth="1"/>
    <col min="12801" max="13050" width="9" style="85" customWidth="1"/>
    <col min="13051" max="13051" width="29.6333333333333" style="85" customWidth="1"/>
    <col min="13052" max="13052" width="12.75" style="85"/>
    <col min="13053" max="13053" width="29.75" style="85" customWidth="1"/>
    <col min="13054" max="13054" width="17" style="85" customWidth="1"/>
    <col min="13055" max="13055" width="37" style="85" customWidth="1"/>
    <col min="13056" max="13056" width="17.3833333333333" style="85" customWidth="1"/>
    <col min="13057" max="13306" width="9" style="85" customWidth="1"/>
    <col min="13307" max="13307" width="29.6333333333333" style="85" customWidth="1"/>
    <col min="13308" max="13308" width="12.75" style="85"/>
    <col min="13309" max="13309" width="29.75" style="85" customWidth="1"/>
    <col min="13310" max="13310" width="17" style="85" customWidth="1"/>
    <col min="13311" max="13311" width="37" style="85" customWidth="1"/>
    <col min="13312" max="13312" width="17.3833333333333" style="85" customWidth="1"/>
    <col min="13313" max="13562" width="9" style="85" customWidth="1"/>
    <col min="13563" max="13563" width="29.6333333333333" style="85" customWidth="1"/>
    <col min="13564" max="13564" width="12.75" style="85"/>
    <col min="13565" max="13565" width="29.75" style="85" customWidth="1"/>
    <col min="13566" max="13566" width="17" style="85" customWidth="1"/>
    <col min="13567" max="13567" width="37" style="85" customWidth="1"/>
    <col min="13568" max="13568" width="17.3833333333333" style="85" customWidth="1"/>
    <col min="13569" max="13818" width="9" style="85" customWidth="1"/>
    <col min="13819" max="13819" width="29.6333333333333" style="85" customWidth="1"/>
    <col min="13820" max="13820" width="12.75" style="85"/>
    <col min="13821" max="13821" width="29.75" style="85" customWidth="1"/>
    <col min="13822" max="13822" width="17" style="85" customWidth="1"/>
    <col min="13823" max="13823" width="37" style="85" customWidth="1"/>
    <col min="13824" max="13824" width="17.3833333333333" style="85" customWidth="1"/>
    <col min="13825" max="14074" width="9" style="85" customWidth="1"/>
    <col min="14075" max="14075" width="29.6333333333333" style="85" customWidth="1"/>
    <col min="14076" max="14076" width="12.75" style="85"/>
    <col min="14077" max="14077" width="29.75" style="85" customWidth="1"/>
    <col min="14078" max="14078" width="17" style="85" customWidth="1"/>
    <col min="14079" max="14079" width="37" style="85" customWidth="1"/>
    <col min="14080" max="14080" width="17.3833333333333" style="85" customWidth="1"/>
    <col min="14081" max="14330" width="9" style="85" customWidth="1"/>
    <col min="14331" max="14331" width="29.6333333333333" style="85" customWidth="1"/>
    <col min="14332" max="14332" width="12.75" style="85"/>
    <col min="14333" max="14333" width="29.75" style="85" customWidth="1"/>
    <col min="14334" max="14334" width="17" style="85" customWidth="1"/>
    <col min="14335" max="14335" width="37" style="85" customWidth="1"/>
    <col min="14336" max="14336" width="17.3833333333333" style="85" customWidth="1"/>
    <col min="14337" max="14586" width="9" style="85" customWidth="1"/>
    <col min="14587" max="14587" width="29.6333333333333" style="85" customWidth="1"/>
    <col min="14588" max="14588" width="12.75" style="85"/>
    <col min="14589" max="14589" width="29.75" style="85" customWidth="1"/>
    <col min="14590" max="14590" width="17" style="85" customWidth="1"/>
    <col min="14591" max="14591" width="37" style="85" customWidth="1"/>
    <col min="14592" max="14592" width="17.3833333333333" style="85" customWidth="1"/>
    <col min="14593" max="14842" width="9" style="85" customWidth="1"/>
    <col min="14843" max="14843" width="29.6333333333333" style="85" customWidth="1"/>
    <col min="14844" max="14844" width="12.75" style="85"/>
    <col min="14845" max="14845" width="29.75" style="85" customWidth="1"/>
    <col min="14846" max="14846" width="17" style="85" customWidth="1"/>
    <col min="14847" max="14847" width="37" style="85" customWidth="1"/>
    <col min="14848" max="14848" width="17.3833333333333" style="85" customWidth="1"/>
    <col min="14849" max="15098" width="9" style="85" customWidth="1"/>
    <col min="15099" max="15099" width="29.6333333333333" style="85" customWidth="1"/>
    <col min="15100" max="15100" width="12.75" style="85"/>
    <col min="15101" max="15101" width="29.75" style="85" customWidth="1"/>
    <col min="15102" max="15102" width="17" style="85" customWidth="1"/>
    <col min="15103" max="15103" width="37" style="85" customWidth="1"/>
    <col min="15104" max="15104" width="17.3833333333333" style="85" customWidth="1"/>
    <col min="15105" max="15354" width="9" style="85" customWidth="1"/>
    <col min="15355" max="15355" width="29.6333333333333" style="85" customWidth="1"/>
    <col min="15356" max="15356" width="12.75" style="85"/>
    <col min="15357" max="15357" width="29.75" style="85" customWidth="1"/>
    <col min="15358" max="15358" width="17" style="85" customWidth="1"/>
    <col min="15359" max="15359" width="37" style="85" customWidth="1"/>
    <col min="15360" max="15360" width="17.3833333333333" style="85" customWidth="1"/>
    <col min="15361" max="15610" width="9" style="85" customWidth="1"/>
    <col min="15611" max="15611" width="29.6333333333333" style="85" customWidth="1"/>
    <col min="15612" max="15612" width="12.75" style="85"/>
    <col min="15613" max="15613" width="29.75" style="85" customWidth="1"/>
    <col min="15614" max="15614" width="17" style="85" customWidth="1"/>
    <col min="15615" max="15615" width="37" style="85" customWidth="1"/>
    <col min="15616" max="15616" width="17.3833333333333" style="85" customWidth="1"/>
    <col min="15617" max="15866" width="9" style="85" customWidth="1"/>
    <col min="15867" max="15867" width="29.6333333333333" style="85" customWidth="1"/>
    <col min="15868" max="15868" width="12.75" style="85"/>
    <col min="15869" max="15869" width="29.75" style="85" customWidth="1"/>
    <col min="15870" max="15870" width="17" style="85" customWidth="1"/>
    <col min="15871" max="15871" width="37" style="85" customWidth="1"/>
    <col min="15872" max="15872" width="17.3833333333333" style="85" customWidth="1"/>
    <col min="15873" max="16122" width="9" style="85" customWidth="1"/>
    <col min="16123" max="16123" width="29.6333333333333" style="85" customWidth="1"/>
    <col min="16124" max="16124" width="12.75" style="85"/>
    <col min="16125" max="16125" width="29.75" style="85" customWidth="1"/>
    <col min="16126" max="16126" width="17" style="85" customWidth="1"/>
    <col min="16127" max="16127" width="37" style="85" customWidth="1"/>
    <col min="16128" max="16128" width="17.3833333333333" style="85" customWidth="1"/>
    <col min="16129" max="16378" width="9" style="85" customWidth="1"/>
    <col min="16379" max="16379" width="29.6333333333333" style="85" customWidth="1"/>
    <col min="16380" max="16384" width="12.75" style="85"/>
  </cols>
  <sheetData>
    <row r="1" s="79" customFormat="1" ht="18" spans="1:4">
      <c r="A1" s="31" t="s">
        <v>900</v>
      </c>
      <c r="B1" s="31"/>
      <c r="C1" s="89"/>
      <c r="D1" s="90"/>
    </row>
    <row r="2" s="80" customFormat="1" ht="30" customHeight="1" spans="1:4">
      <c r="A2" s="61" t="s">
        <v>901</v>
      </c>
      <c r="B2" s="61"/>
      <c r="C2" s="61"/>
      <c r="D2" s="61"/>
    </row>
    <row r="3" s="81" customFormat="1" ht="21.95" customHeight="1" spans="1:4">
      <c r="A3" s="91"/>
      <c r="B3" s="92"/>
      <c r="C3" s="93"/>
      <c r="D3" s="94" t="s">
        <v>38</v>
      </c>
    </row>
    <row r="4" s="82" customFormat="1" ht="26.1" customHeight="1" spans="1:5">
      <c r="A4" s="95" t="s">
        <v>582</v>
      </c>
      <c r="B4" s="95" t="s">
        <v>40</v>
      </c>
      <c r="C4" s="95" t="s">
        <v>583</v>
      </c>
      <c r="D4" s="96" t="s">
        <v>40</v>
      </c>
      <c r="E4" s="97"/>
    </row>
    <row r="5" s="82" customFormat="1" ht="26.1" customHeight="1" spans="1:5">
      <c r="A5" s="95" t="s">
        <v>46</v>
      </c>
      <c r="B5" s="98">
        <f>B6+B16</f>
        <v>0</v>
      </c>
      <c r="C5" s="95" t="s">
        <v>46</v>
      </c>
      <c r="D5" s="98">
        <f>D6+D16</f>
        <v>0</v>
      </c>
      <c r="E5" s="82">
        <v>0</v>
      </c>
    </row>
    <row r="6" s="83" customFormat="1" ht="26.1" customHeight="1" spans="1:4">
      <c r="A6" s="99" t="s">
        <v>48</v>
      </c>
      <c r="B6" s="100">
        <f>SUM(B7:B10)</f>
        <v>0</v>
      </c>
      <c r="C6" s="101" t="s">
        <v>49</v>
      </c>
      <c r="D6" s="100">
        <f>D7+D11+D14</f>
        <v>0</v>
      </c>
    </row>
    <row r="7" s="81" customFormat="1" ht="32.1" customHeight="1" spans="1:5">
      <c r="A7" s="102" t="s">
        <v>674</v>
      </c>
      <c r="B7" s="103"/>
      <c r="C7" s="104" t="s">
        <v>675</v>
      </c>
      <c r="D7" s="103"/>
      <c r="E7" s="105"/>
    </row>
    <row r="8" s="81" customFormat="1" ht="26.1" customHeight="1" spans="1:5">
      <c r="A8" s="102" t="s">
        <v>676</v>
      </c>
      <c r="B8" s="103"/>
      <c r="C8" s="104" t="s">
        <v>902</v>
      </c>
      <c r="D8" s="103"/>
      <c r="E8" s="105"/>
    </row>
    <row r="9" s="81" customFormat="1" ht="26.1" customHeight="1" spans="1:4">
      <c r="A9" s="102" t="s">
        <v>678</v>
      </c>
      <c r="B9" s="103"/>
      <c r="C9" s="104" t="s">
        <v>903</v>
      </c>
      <c r="D9" s="103"/>
    </row>
    <row r="10" s="81" customFormat="1" ht="26.1" customHeight="1" spans="1:4">
      <c r="A10" s="102" t="s">
        <v>680</v>
      </c>
      <c r="B10" s="103"/>
      <c r="C10" s="104" t="s">
        <v>904</v>
      </c>
      <c r="D10" s="103"/>
    </row>
    <row r="11" s="81" customFormat="1" ht="26.1" customHeight="1" spans="1:6">
      <c r="A11" s="106"/>
      <c r="B11" s="107"/>
      <c r="C11" s="104" t="s">
        <v>684</v>
      </c>
      <c r="D11" s="107"/>
      <c r="E11" s="105"/>
      <c r="F11" s="108"/>
    </row>
    <row r="12" s="81" customFormat="1" ht="26.1" customHeight="1" spans="1:6">
      <c r="A12" s="109"/>
      <c r="B12" s="107"/>
      <c r="C12" s="104" t="s">
        <v>905</v>
      </c>
      <c r="D12" s="107"/>
      <c r="F12" s="108"/>
    </row>
    <row r="13" s="81" customFormat="1" ht="26.1" customHeight="1" spans="1:6">
      <c r="A13" s="109"/>
      <c r="B13" s="107"/>
      <c r="C13" s="104" t="s">
        <v>906</v>
      </c>
      <c r="D13" s="107"/>
      <c r="F13" s="108"/>
    </row>
    <row r="14" s="81" customFormat="1" ht="26.1" customHeight="1" spans="1:4">
      <c r="A14" s="109"/>
      <c r="B14" s="107"/>
      <c r="C14" s="104" t="s">
        <v>687</v>
      </c>
      <c r="D14" s="107"/>
    </row>
    <row r="15" s="81" customFormat="1" ht="26.1" customHeight="1" spans="1:4">
      <c r="A15" s="109"/>
      <c r="B15" s="107"/>
      <c r="C15" s="104" t="s">
        <v>907</v>
      </c>
      <c r="D15" s="107"/>
    </row>
    <row r="16" s="83" customFormat="1" ht="26.1" customHeight="1" spans="1:5">
      <c r="A16" s="110" t="s">
        <v>96</v>
      </c>
      <c r="B16" s="111">
        <f>B17</f>
        <v>0</v>
      </c>
      <c r="C16" s="110" t="s">
        <v>97</v>
      </c>
      <c r="D16" s="111">
        <f>D17</f>
        <v>0</v>
      </c>
      <c r="E16" s="112"/>
    </row>
    <row r="17" s="81" customFormat="1" ht="26.1" customHeight="1" spans="1:4">
      <c r="A17" s="102" t="s">
        <v>908</v>
      </c>
      <c r="B17" s="103"/>
      <c r="C17" s="102" t="s">
        <v>909</v>
      </c>
      <c r="D17" s="103"/>
    </row>
    <row r="18" s="84" customFormat="1" ht="24.95" customHeight="1" spans="1:4">
      <c r="A18" s="113" t="s">
        <v>910</v>
      </c>
      <c r="B18" s="113"/>
      <c r="C18" s="113"/>
      <c r="D18" s="113"/>
    </row>
    <row r="19" ht="22.15" customHeight="1"/>
    <row r="20" ht="22.15" customHeight="1"/>
  </sheetData>
  <mergeCells count="3">
    <mergeCell ref="A1:B1"/>
    <mergeCell ref="A2:D2"/>
    <mergeCell ref="A18:D18"/>
  </mergeCells>
  <printOptions horizontalCentered="1"/>
  <pageMargins left="0.708661417322835" right="0.708661417322835" top="0.748031496062992" bottom="0.748031496062992" header="0.31496062992126" footer="0.31496062992126"/>
  <pageSetup paperSize="9" scale="94" fitToHeight="0" orientation="portrait" blackAndWhite="1" errors="blank"/>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D36"/>
  <sheetViews>
    <sheetView showZeros="0" view="pageBreakPreview" zoomScaleNormal="100" workbookViewId="0">
      <selection activeCell="I16" sqref="I16"/>
    </sheetView>
  </sheetViews>
  <sheetFormatPr defaultColWidth="9" defaultRowHeight="15.75" outlineLevelCol="3"/>
  <cols>
    <col min="1" max="1" width="38.75" style="60" customWidth="1"/>
    <col min="2" max="2" width="10.1333333333333" style="54" customWidth="1"/>
    <col min="3" max="3" width="38.75" style="54" customWidth="1"/>
    <col min="4" max="4" width="9.63333333333333" style="54" customWidth="1"/>
    <col min="5" max="247" width="9" style="54"/>
    <col min="248" max="248" width="36.75" style="54" customWidth="1"/>
    <col min="249" max="249" width="11.6333333333333" style="54" customWidth="1"/>
    <col min="250" max="250" width="8.13333333333333" style="54" customWidth="1"/>
    <col min="251" max="251" width="36.5" style="54" customWidth="1"/>
    <col min="252" max="252" width="10.75" style="54" customWidth="1"/>
    <col min="253" max="253" width="8.13333333333333" style="54" customWidth="1"/>
    <col min="254" max="254" width="9.13333333333333" style="54" customWidth="1"/>
    <col min="255" max="258" width="9" style="54" hidden="1" customWidth="1"/>
    <col min="259" max="503" width="9" style="54"/>
    <col min="504" max="504" width="36.75" style="54" customWidth="1"/>
    <col min="505" max="505" width="11.6333333333333" style="54" customWidth="1"/>
    <col min="506" max="506" width="8.13333333333333" style="54" customWidth="1"/>
    <col min="507" max="507" width="36.5" style="54" customWidth="1"/>
    <col min="508" max="508" width="10.75" style="54" customWidth="1"/>
    <col min="509" max="509" width="8.13333333333333" style="54" customWidth="1"/>
    <col min="510" max="510" width="9.13333333333333" style="54" customWidth="1"/>
    <col min="511" max="514" width="9" style="54" hidden="1" customWidth="1"/>
    <col min="515" max="759" width="9" style="54"/>
    <col min="760" max="760" width="36.75" style="54" customWidth="1"/>
    <col min="761" max="761" width="11.6333333333333" style="54" customWidth="1"/>
    <col min="762" max="762" width="8.13333333333333" style="54" customWidth="1"/>
    <col min="763" max="763" width="36.5" style="54" customWidth="1"/>
    <col min="764" max="764" width="10.75" style="54" customWidth="1"/>
    <col min="765" max="765" width="8.13333333333333" style="54" customWidth="1"/>
    <col min="766" max="766" width="9.13333333333333" style="54" customWidth="1"/>
    <col min="767" max="770" width="9" style="54" hidden="1" customWidth="1"/>
    <col min="771" max="1015" width="9" style="54"/>
    <col min="1016" max="1016" width="36.75" style="54" customWidth="1"/>
    <col min="1017" max="1017" width="11.6333333333333" style="54" customWidth="1"/>
    <col min="1018" max="1018" width="8.13333333333333" style="54" customWidth="1"/>
    <col min="1019" max="1019" width="36.5" style="54" customWidth="1"/>
    <col min="1020" max="1020" width="10.75" style="54" customWidth="1"/>
    <col min="1021" max="1021" width="8.13333333333333" style="54" customWidth="1"/>
    <col min="1022" max="1022" width="9.13333333333333" style="54" customWidth="1"/>
    <col min="1023" max="1026" width="9" style="54" hidden="1" customWidth="1"/>
    <col min="1027" max="1271" width="9" style="54"/>
    <col min="1272" max="1272" width="36.75" style="54" customWidth="1"/>
    <col min="1273" max="1273" width="11.6333333333333" style="54" customWidth="1"/>
    <col min="1274" max="1274" width="8.13333333333333" style="54" customWidth="1"/>
    <col min="1275" max="1275" width="36.5" style="54" customWidth="1"/>
    <col min="1276" max="1276" width="10.75" style="54" customWidth="1"/>
    <col min="1277" max="1277" width="8.13333333333333" style="54" customWidth="1"/>
    <col min="1278" max="1278" width="9.13333333333333" style="54" customWidth="1"/>
    <col min="1279" max="1282" width="9" style="54" hidden="1" customWidth="1"/>
    <col min="1283" max="1527" width="9" style="54"/>
    <col min="1528" max="1528" width="36.75" style="54" customWidth="1"/>
    <col min="1529" max="1529" width="11.6333333333333" style="54" customWidth="1"/>
    <col min="1530" max="1530" width="8.13333333333333" style="54" customWidth="1"/>
    <col min="1531" max="1531" width="36.5" style="54" customWidth="1"/>
    <col min="1532" max="1532" width="10.75" style="54" customWidth="1"/>
    <col min="1533" max="1533" width="8.13333333333333" style="54" customWidth="1"/>
    <col min="1534" max="1534" width="9.13333333333333" style="54" customWidth="1"/>
    <col min="1535" max="1538" width="9" style="54" hidden="1" customWidth="1"/>
    <col min="1539" max="1783" width="9" style="54"/>
    <col min="1784" max="1784" width="36.75" style="54" customWidth="1"/>
    <col min="1785" max="1785" width="11.6333333333333" style="54" customWidth="1"/>
    <col min="1786" max="1786" width="8.13333333333333" style="54" customWidth="1"/>
    <col min="1787" max="1787" width="36.5" style="54" customWidth="1"/>
    <col min="1788" max="1788" width="10.75" style="54" customWidth="1"/>
    <col min="1789" max="1789" width="8.13333333333333" style="54" customWidth="1"/>
    <col min="1790" max="1790" width="9.13333333333333" style="54" customWidth="1"/>
    <col min="1791" max="1794" width="9" style="54" hidden="1" customWidth="1"/>
    <col min="1795" max="2039" width="9" style="54"/>
    <col min="2040" max="2040" width="36.75" style="54" customWidth="1"/>
    <col min="2041" max="2041" width="11.6333333333333" style="54" customWidth="1"/>
    <col min="2042" max="2042" width="8.13333333333333" style="54" customWidth="1"/>
    <col min="2043" max="2043" width="36.5" style="54" customWidth="1"/>
    <col min="2044" max="2044" width="10.75" style="54" customWidth="1"/>
    <col min="2045" max="2045" width="8.13333333333333" style="54" customWidth="1"/>
    <col min="2046" max="2046" width="9.13333333333333" style="54" customWidth="1"/>
    <col min="2047" max="2050" width="9" style="54" hidden="1" customWidth="1"/>
    <col min="2051" max="2295" width="9" style="54"/>
    <col min="2296" max="2296" width="36.75" style="54" customWidth="1"/>
    <col min="2297" max="2297" width="11.6333333333333" style="54" customWidth="1"/>
    <col min="2298" max="2298" width="8.13333333333333" style="54" customWidth="1"/>
    <col min="2299" max="2299" width="36.5" style="54" customWidth="1"/>
    <col min="2300" max="2300" width="10.75" style="54" customWidth="1"/>
    <col min="2301" max="2301" width="8.13333333333333" style="54" customWidth="1"/>
    <col min="2302" max="2302" width="9.13333333333333" style="54" customWidth="1"/>
    <col min="2303" max="2306" width="9" style="54" hidden="1" customWidth="1"/>
    <col min="2307" max="2551" width="9" style="54"/>
    <col min="2552" max="2552" width="36.75" style="54" customWidth="1"/>
    <col min="2553" max="2553" width="11.6333333333333" style="54" customWidth="1"/>
    <col min="2554" max="2554" width="8.13333333333333" style="54" customWidth="1"/>
    <col min="2555" max="2555" width="36.5" style="54" customWidth="1"/>
    <col min="2556" max="2556" width="10.75" style="54" customWidth="1"/>
    <col min="2557" max="2557" width="8.13333333333333" style="54" customWidth="1"/>
    <col min="2558" max="2558" width="9.13333333333333" style="54" customWidth="1"/>
    <col min="2559" max="2562" width="9" style="54" hidden="1" customWidth="1"/>
    <col min="2563" max="2807" width="9" style="54"/>
    <col min="2808" max="2808" width="36.75" style="54" customWidth="1"/>
    <col min="2809" max="2809" width="11.6333333333333" style="54" customWidth="1"/>
    <col min="2810" max="2810" width="8.13333333333333" style="54" customWidth="1"/>
    <col min="2811" max="2811" width="36.5" style="54" customWidth="1"/>
    <col min="2812" max="2812" width="10.75" style="54" customWidth="1"/>
    <col min="2813" max="2813" width="8.13333333333333" style="54" customWidth="1"/>
    <col min="2814" max="2814" width="9.13333333333333" style="54" customWidth="1"/>
    <col min="2815" max="2818" width="9" style="54" hidden="1" customWidth="1"/>
    <col min="2819" max="3063" width="9" style="54"/>
    <col min="3064" max="3064" width="36.75" style="54" customWidth="1"/>
    <col min="3065" max="3065" width="11.6333333333333" style="54" customWidth="1"/>
    <col min="3066" max="3066" width="8.13333333333333" style="54" customWidth="1"/>
    <col min="3067" max="3067" width="36.5" style="54" customWidth="1"/>
    <col min="3068" max="3068" width="10.75" style="54" customWidth="1"/>
    <col min="3069" max="3069" width="8.13333333333333" style="54" customWidth="1"/>
    <col min="3070" max="3070" width="9.13333333333333" style="54" customWidth="1"/>
    <col min="3071" max="3074" width="9" style="54" hidden="1" customWidth="1"/>
    <col min="3075" max="3319" width="9" style="54"/>
    <col min="3320" max="3320" width="36.75" style="54" customWidth="1"/>
    <col min="3321" max="3321" width="11.6333333333333" style="54" customWidth="1"/>
    <col min="3322" max="3322" width="8.13333333333333" style="54" customWidth="1"/>
    <col min="3323" max="3323" width="36.5" style="54" customWidth="1"/>
    <col min="3324" max="3324" width="10.75" style="54" customWidth="1"/>
    <col min="3325" max="3325" width="8.13333333333333" style="54" customWidth="1"/>
    <col min="3326" max="3326" width="9.13333333333333" style="54" customWidth="1"/>
    <col min="3327" max="3330" width="9" style="54" hidden="1" customWidth="1"/>
    <col min="3331" max="3575" width="9" style="54"/>
    <col min="3576" max="3576" width="36.75" style="54" customWidth="1"/>
    <col min="3577" max="3577" width="11.6333333333333" style="54" customWidth="1"/>
    <col min="3578" max="3578" width="8.13333333333333" style="54" customWidth="1"/>
    <col min="3579" max="3579" width="36.5" style="54" customWidth="1"/>
    <col min="3580" max="3580" width="10.75" style="54" customWidth="1"/>
    <col min="3581" max="3581" width="8.13333333333333" style="54" customWidth="1"/>
    <col min="3582" max="3582" width="9.13333333333333" style="54" customWidth="1"/>
    <col min="3583" max="3586" width="9" style="54" hidden="1" customWidth="1"/>
    <col min="3587" max="3831" width="9" style="54"/>
    <col min="3832" max="3832" width="36.75" style="54" customWidth="1"/>
    <col min="3833" max="3833" width="11.6333333333333" style="54" customWidth="1"/>
    <col min="3834" max="3834" width="8.13333333333333" style="54" customWidth="1"/>
    <col min="3835" max="3835" width="36.5" style="54" customWidth="1"/>
    <col min="3836" max="3836" width="10.75" style="54" customWidth="1"/>
    <col min="3837" max="3837" width="8.13333333333333" style="54" customWidth="1"/>
    <col min="3838" max="3838" width="9.13333333333333" style="54" customWidth="1"/>
    <col min="3839" max="3842" width="9" style="54" hidden="1" customWidth="1"/>
    <col min="3843" max="4087" width="9" style="54"/>
    <col min="4088" max="4088" width="36.75" style="54" customWidth="1"/>
    <col min="4089" max="4089" width="11.6333333333333" style="54" customWidth="1"/>
    <col min="4090" max="4090" width="8.13333333333333" style="54" customWidth="1"/>
    <col min="4091" max="4091" width="36.5" style="54" customWidth="1"/>
    <col min="4092" max="4092" width="10.75" style="54" customWidth="1"/>
    <col min="4093" max="4093" width="8.13333333333333" style="54" customWidth="1"/>
    <col min="4094" max="4094" width="9.13333333333333" style="54" customWidth="1"/>
    <col min="4095" max="4098" width="9" style="54" hidden="1" customWidth="1"/>
    <col min="4099" max="4343" width="9" style="54"/>
    <col min="4344" max="4344" width="36.75" style="54" customWidth="1"/>
    <col min="4345" max="4345" width="11.6333333333333" style="54" customWidth="1"/>
    <col min="4346" max="4346" width="8.13333333333333" style="54" customWidth="1"/>
    <col min="4347" max="4347" width="36.5" style="54" customWidth="1"/>
    <col min="4348" max="4348" width="10.75" style="54" customWidth="1"/>
    <col min="4349" max="4349" width="8.13333333333333" style="54" customWidth="1"/>
    <col min="4350" max="4350" width="9.13333333333333" style="54" customWidth="1"/>
    <col min="4351" max="4354" width="9" style="54" hidden="1" customWidth="1"/>
    <col min="4355" max="4599" width="9" style="54"/>
    <col min="4600" max="4600" width="36.75" style="54" customWidth="1"/>
    <col min="4601" max="4601" width="11.6333333333333" style="54" customWidth="1"/>
    <col min="4602" max="4602" width="8.13333333333333" style="54" customWidth="1"/>
    <col min="4603" max="4603" width="36.5" style="54" customWidth="1"/>
    <col min="4604" max="4604" width="10.75" style="54" customWidth="1"/>
    <col min="4605" max="4605" width="8.13333333333333" style="54" customWidth="1"/>
    <col min="4606" max="4606" width="9.13333333333333" style="54" customWidth="1"/>
    <col min="4607" max="4610" width="9" style="54" hidden="1" customWidth="1"/>
    <col min="4611" max="4855" width="9" style="54"/>
    <col min="4856" max="4856" width="36.75" style="54" customWidth="1"/>
    <col min="4857" max="4857" width="11.6333333333333" style="54" customWidth="1"/>
    <col min="4858" max="4858" width="8.13333333333333" style="54" customWidth="1"/>
    <col min="4859" max="4859" width="36.5" style="54" customWidth="1"/>
    <col min="4860" max="4860" width="10.75" style="54" customWidth="1"/>
    <col min="4861" max="4861" width="8.13333333333333" style="54" customWidth="1"/>
    <col min="4862" max="4862" width="9.13333333333333" style="54" customWidth="1"/>
    <col min="4863" max="4866" width="9" style="54" hidden="1" customWidth="1"/>
    <col min="4867" max="5111" width="9" style="54"/>
    <col min="5112" max="5112" width="36.75" style="54" customWidth="1"/>
    <col min="5113" max="5113" width="11.6333333333333" style="54" customWidth="1"/>
    <col min="5114" max="5114" width="8.13333333333333" style="54" customWidth="1"/>
    <col min="5115" max="5115" width="36.5" style="54" customWidth="1"/>
    <col min="5116" max="5116" width="10.75" style="54" customWidth="1"/>
    <col min="5117" max="5117" width="8.13333333333333" style="54" customWidth="1"/>
    <col min="5118" max="5118" width="9.13333333333333" style="54" customWidth="1"/>
    <col min="5119" max="5122" width="9" style="54" hidden="1" customWidth="1"/>
    <col min="5123" max="5367" width="9" style="54"/>
    <col min="5368" max="5368" width="36.75" style="54" customWidth="1"/>
    <col min="5369" max="5369" width="11.6333333333333" style="54" customWidth="1"/>
    <col min="5370" max="5370" width="8.13333333333333" style="54" customWidth="1"/>
    <col min="5371" max="5371" width="36.5" style="54" customWidth="1"/>
    <col min="5372" max="5372" width="10.75" style="54" customWidth="1"/>
    <col min="5373" max="5373" width="8.13333333333333" style="54" customWidth="1"/>
    <col min="5374" max="5374" width="9.13333333333333" style="54" customWidth="1"/>
    <col min="5375" max="5378" width="9" style="54" hidden="1" customWidth="1"/>
    <col min="5379" max="5623" width="9" style="54"/>
    <col min="5624" max="5624" width="36.75" style="54" customWidth="1"/>
    <col min="5625" max="5625" width="11.6333333333333" style="54" customWidth="1"/>
    <col min="5626" max="5626" width="8.13333333333333" style="54" customWidth="1"/>
    <col min="5627" max="5627" width="36.5" style="54" customWidth="1"/>
    <col min="5628" max="5628" width="10.75" style="54" customWidth="1"/>
    <col min="5629" max="5629" width="8.13333333333333" style="54" customWidth="1"/>
    <col min="5630" max="5630" width="9.13333333333333" style="54" customWidth="1"/>
    <col min="5631" max="5634" width="9" style="54" hidden="1" customWidth="1"/>
    <col min="5635" max="5879" width="9" style="54"/>
    <col min="5880" max="5880" width="36.75" style="54" customWidth="1"/>
    <col min="5881" max="5881" width="11.6333333333333" style="54" customWidth="1"/>
    <col min="5882" max="5882" width="8.13333333333333" style="54" customWidth="1"/>
    <col min="5883" max="5883" width="36.5" style="54" customWidth="1"/>
    <col min="5884" max="5884" width="10.75" style="54" customWidth="1"/>
    <col min="5885" max="5885" width="8.13333333333333" style="54" customWidth="1"/>
    <col min="5886" max="5886" width="9.13333333333333" style="54" customWidth="1"/>
    <col min="5887" max="5890" width="9" style="54" hidden="1" customWidth="1"/>
    <col min="5891" max="6135" width="9" style="54"/>
    <col min="6136" max="6136" width="36.75" style="54" customWidth="1"/>
    <col min="6137" max="6137" width="11.6333333333333" style="54" customWidth="1"/>
    <col min="6138" max="6138" width="8.13333333333333" style="54" customWidth="1"/>
    <col min="6139" max="6139" width="36.5" style="54" customWidth="1"/>
    <col min="6140" max="6140" width="10.75" style="54" customWidth="1"/>
    <col min="6141" max="6141" width="8.13333333333333" style="54" customWidth="1"/>
    <col min="6142" max="6142" width="9.13333333333333" style="54" customWidth="1"/>
    <col min="6143" max="6146" width="9" style="54" hidden="1" customWidth="1"/>
    <col min="6147" max="6391" width="9" style="54"/>
    <col min="6392" max="6392" width="36.75" style="54" customWidth="1"/>
    <col min="6393" max="6393" width="11.6333333333333" style="54" customWidth="1"/>
    <col min="6394" max="6394" width="8.13333333333333" style="54" customWidth="1"/>
    <col min="6395" max="6395" width="36.5" style="54" customWidth="1"/>
    <col min="6396" max="6396" width="10.75" style="54" customWidth="1"/>
    <col min="6397" max="6397" width="8.13333333333333" style="54" customWidth="1"/>
    <col min="6398" max="6398" width="9.13333333333333" style="54" customWidth="1"/>
    <col min="6399" max="6402" width="9" style="54" hidden="1" customWidth="1"/>
    <col min="6403" max="6647" width="9" style="54"/>
    <col min="6648" max="6648" width="36.75" style="54" customWidth="1"/>
    <col min="6649" max="6649" width="11.6333333333333" style="54" customWidth="1"/>
    <col min="6650" max="6650" width="8.13333333333333" style="54" customWidth="1"/>
    <col min="6651" max="6651" width="36.5" style="54" customWidth="1"/>
    <col min="6652" max="6652" width="10.75" style="54" customWidth="1"/>
    <col min="6653" max="6653" width="8.13333333333333" style="54" customWidth="1"/>
    <col min="6654" max="6654" width="9.13333333333333" style="54" customWidth="1"/>
    <col min="6655" max="6658" width="9" style="54" hidden="1" customWidth="1"/>
    <col min="6659" max="6903" width="9" style="54"/>
    <col min="6904" max="6904" width="36.75" style="54" customWidth="1"/>
    <col min="6905" max="6905" width="11.6333333333333" style="54" customWidth="1"/>
    <col min="6906" max="6906" width="8.13333333333333" style="54" customWidth="1"/>
    <col min="6907" max="6907" width="36.5" style="54" customWidth="1"/>
    <col min="6908" max="6908" width="10.75" style="54" customWidth="1"/>
    <col min="6909" max="6909" width="8.13333333333333" style="54" customWidth="1"/>
    <col min="6910" max="6910" width="9.13333333333333" style="54" customWidth="1"/>
    <col min="6911" max="6914" width="9" style="54" hidden="1" customWidth="1"/>
    <col min="6915" max="7159" width="9" style="54"/>
    <col min="7160" max="7160" width="36.75" style="54" customWidth="1"/>
    <col min="7161" max="7161" width="11.6333333333333" style="54" customWidth="1"/>
    <col min="7162" max="7162" width="8.13333333333333" style="54" customWidth="1"/>
    <col min="7163" max="7163" width="36.5" style="54" customWidth="1"/>
    <col min="7164" max="7164" width="10.75" style="54" customWidth="1"/>
    <col min="7165" max="7165" width="8.13333333333333" style="54" customWidth="1"/>
    <col min="7166" max="7166" width="9.13333333333333" style="54" customWidth="1"/>
    <col min="7167" max="7170" width="9" style="54" hidden="1" customWidth="1"/>
    <col min="7171" max="7415" width="9" style="54"/>
    <col min="7416" max="7416" width="36.75" style="54" customWidth="1"/>
    <col min="7417" max="7417" width="11.6333333333333" style="54" customWidth="1"/>
    <col min="7418" max="7418" width="8.13333333333333" style="54" customWidth="1"/>
    <col min="7419" max="7419" width="36.5" style="54" customWidth="1"/>
    <col min="7420" max="7420" width="10.75" style="54" customWidth="1"/>
    <col min="7421" max="7421" width="8.13333333333333" style="54" customWidth="1"/>
    <col min="7422" max="7422" width="9.13333333333333" style="54" customWidth="1"/>
    <col min="7423" max="7426" width="9" style="54" hidden="1" customWidth="1"/>
    <col min="7427" max="7671" width="9" style="54"/>
    <col min="7672" max="7672" width="36.75" style="54" customWidth="1"/>
    <col min="7673" max="7673" width="11.6333333333333" style="54" customWidth="1"/>
    <col min="7674" max="7674" width="8.13333333333333" style="54" customWidth="1"/>
    <col min="7675" max="7675" width="36.5" style="54" customWidth="1"/>
    <col min="7676" max="7676" width="10.75" style="54" customWidth="1"/>
    <col min="7677" max="7677" width="8.13333333333333" style="54" customWidth="1"/>
    <col min="7678" max="7678" width="9.13333333333333" style="54" customWidth="1"/>
    <col min="7679" max="7682" width="9" style="54" hidden="1" customWidth="1"/>
    <col min="7683" max="7927" width="9" style="54"/>
    <col min="7928" max="7928" width="36.75" style="54" customWidth="1"/>
    <col min="7929" max="7929" width="11.6333333333333" style="54" customWidth="1"/>
    <col min="7930" max="7930" width="8.13333333333333" style="54" customWidth="1"/>
    <col min="7931" max="7931" width="36.5" style="54" customWidth="1"/>
    <col min="7932" max="7932" width="10.75" style="54" customWidth="1"/>
    <col min="7933" max="7933" width="8.13333333333333" style="54" customWidth="1"/>
    <col min="7934" max="7934" width="9.13333333333333" style="54" customWidth="1"/>
    <col min="7935" max="7938" width="9" style="54" hidden="1" customWidth="1"/>
    <col min="7939" max="8183" width="9" style="54"/>
    <col min="8184" max="8184" width="36.75" style="54" customWidth="1"/>
    <col min="8185" max="8185" width="11.6333333333333" style="54" customWidth="1"/>
    <col min="8186" max="8186" width="8.13333333333333" style="54" customWidth="1"/>
    <col min="8187" max="8187" width="36.5" style="54" customWidth="1"/>
    <col min="8188" max="8188" width="10.75" style="54" customWidth="1"/>
    <col min="8189" max="8189" width="8.13333333333333" style="54" customWidth="1"/>
    <col min="8190" max="8190" width="9.13333333333333" style="54" customWidth="1"/>
    <col min="8191" max="8194" width="9" style="54" hidden="1" customWidth="1"/>
    <col min="8195" max="8439" width="9" style="54"/>
    <col min="8440" max="8440" width="36.75" style="54" customWidth="1"/>
    <col min="8441" max="8441" width="11.6333333333333" style="54" customWidth="1"/>
    <col min="8442" max="8442" width="8.13333333333333" style="54" customWidth="1"/>
    <col min="8443" max="8443" width="36.5" style="54" customWidth="1"/>
    <col min="8444" max="8444" width="10.75" style="54" customWidth="1"/>
    <col min="8445" max="8445" width="8.13333333333333" style="54" customWidth="1"/>
    <col min="8446" max="8446" width="9.13333333333333" style="54" customWidth="1"/>
    <col min="8447" max="8450" width="9" style="54" hidden="1" customWidth="1"/>
    <col min="8451" max="8695" width="9" style="54"/>
    <col min="8696" max="8696" width="36.75" style="54" customWidth="1"/>
    <col min="8697" max="8697" width="11.6333333333333" style="54" customWidth="1"/>
    <col min="8698" max="8698" width="8.13333333333333" style="54" customWidth="1"/>
    <col min="8699" max="8699" width="36.5" style="54" customWidth="1"/>
    <col min="8700" max="8700" width="10.75" style="54" customWidth="1"/>
    <col min="8701" max="8701" width="8.13333333333333" style="54" customWidth="1"/>
    <col min="8702" max="8702" width="9.13333333333333" style="54" customWidth="1"/>
    <col min="8703" max="8706" width="9" style="54" hidden="1" customWidth="1"/>
    <col min="8707" max="8951" width="9" style="54"/>
    <col min="8952" max="8952" width="36.75" style="54" customWidth="1"/>
    <col min="8953" max="8953" width="11.6333333333333" style="54" customWidth="1"/>
    <col min="8954" max="8954" width="8.13333333333333" style="54" customWidth="1"/>
    <col min="8955" max="8955" width="36.5" style="54" customWidth="1"/>
    <col min="8956" max="8956" width="10.75" style="54" customWidth="1"/>
    <col min="8957" max="8957" width="8.13333333333333" style="54" customWidth="1"/>
    <col min="8958" max="8958" width="9.13333333333333" style="54" customWidth="1"/>
    <col min="8959" max="8962" width="9" style="54" hidden="1" customWidth="1"/>
    <col min="8963" max="9207" width="9" style="54"/>
    <col min="9208" max="9208" width="36.75" style="54" customWidth="1"/>
    <col min="9209" max="9209" width="11.6333333333333" style="54" customWidth="1"/>
    <col min="9210" max="9210" width="8.13333333333333" style="54" customWidth="1"/>
    <col min="9211" max="9211" width="36.5" style="54" customWidth="1"/>
    <col min="9212" max="9212" width="10.75" style="54" customWidth="1"/>
    <col min="9213" max="9213" width="8.13333333333333" style="54" customWidth="1"/>
    <col min="9214" max="9214" width="9.13333333333333" style="54" customWidth="1"/>
    <col min="9215" max="9218" width="9" style="54" hidden="1" customWidth="1"/>
    <col min="9219" max="9463" width="9" style="54"/>
    <col min="9464" max="9464" width="36.75" style="54" customWidth="1"/>
    <col min="9465" max="9465" width="11.6333333333333" style="54" customWidth="1"/>
    <col min="9466" max="9466" width="8.13333333333333" style="54" customWidth="1"/>
    <col min="9467" max="9467" width="36.5" style="54" customWidth="1"/>
    <col min="9468" max="9468" width="10.75" style="54" customWidth="1"/>
    <col min="9469" max="9469" width="8.13333333333333" style="54" customWidth="1"/>
    <col min="9470" max="9470" width="9.13333333333333" style="54" customWidth="1"/>
    <col min="9471" max="9474" width="9" style="54" hidden="1" customWidth="1"/>
    <col min="9475" max="9719" width="9" style="54"/>
    <col min="9720" max="9720" width="36.75" style="54" customWidth="1"/>
    <col min="9721" max="9721" width="11.6333333333333" style="54" customWidth="1"/>
    <col min="9722" max="9722" width="8.13333333333333" style="54" customWidth="1"/>
    <col min="9723" max="9723" width="36.5" style="54" customWidth="1"/>
    <col min="9724" max="9724" width="10.75" style="54" customWidth="1"/>
    <col min="9725" max="9725" width="8.13333333333333" style="54" customWidth="1"/>
    <col min="9726" max="9726" width="9.13333333333333" style="54" customWidth="1"/>
    <col min="9727" max="9730" width="9" style="54" hidden="1" customWidth="1"/>
    <col min="9731" max="9975" width="9" style="54"/>
    <col min="9976" max="9976" width="36.75" style="54" customWidth="1"/>
    <col min="9977" max="9977" width="11.6333333333333" style="54" customWidth="1"/>
    <col min="9978" max="9978" width="8.13333333333333" style="54" customWidth="1"/>
    <col min="9979" max="9979" width="36.5" style="54" customWidth="1"/>
    <col min="9980" max="9980" width="10.75" style="54" customWidth="1"/>
    <col min="9981" max="9981" width="8.13333333333333" style="54" customWidth="1"/>
    <col min="9982" max="9982" width="9.13333333333333" style="54" customWidth="1"/>
    <col min="9983" max="9986" width="9" style="54" hidden="1" customWidth="1"/>
    <col min="9987" max="10231" width="9" style="54"/>
    <col min="10232" max="10232" width="36.75" style="54" customWidth="1"/>
    <col min="10233" max="10233" width="11.6333333333333" style="54" customWidth="1"/>
    <col min="10234" max="10234" width="8.13333333333333" style="54" customWidth="1"/>
    <col min="10235" max="10235" width="36.5" style="54" customWidth="1"/>
    <col min="10236" max="10236" width="10.75" style="54" customWidth="1"/>
    <col min="10237" max="10237" width="8.13333333333333" style="54" customWidth="1"/>
    <col min="10238" max="10238" width="9.13333333333333" style="54" customWidth="1"/>
    <col min="10239" max="10242" width="9" style="54" hidden="1" customWidth="1"/>
    <col min="10243" max="10487" width="9" style="54"/>
    <col min="10488" max="10488" width="36.75" style="54" customWidth="1"/>
    <col min="10489" max="10489" width="11.6333333333333" style="54" customWidth="1"/>
    <col min="10490" max="10490" width="8.13333333333333" style="54" customWidth="1"/>
    <col min="10491" max="10491" width="36.5" style="54" customWidth="1"/>
    <col min="10492" max="10492" width="10.75" style="54" customWidth="1"/>
    <col min="10493" max="10493" width="8.13333333333333" style="54" customWidth="1"/>
    <col min="10494" max="10494" width="9.13333333333333" style="54" customWidth="1"/>
    <col min="10495" max="10498" width="9" style="54" hidden="1" customWidth="1"/>
    <col min="10499" max="10743" width="9" style="54"/>
    <col min="10744" max="10744" width="36.75" style="54" customWidth="1"/>
    <col min="10745" max="10745" width="11.6333333333333" style="54" customWidth="1"/>
    <col min="10746" max="10746" width="8.13333333333333" style="54" customWidth="1"/>
    <col min="10747" max="10747" width="36.5" style="54" customWidth="1"/>
    <col min="10748" max="10748" width="10.75" style="54" customWidth="1"/>
    <col min="10749" max="10749" width="8.13333333333333" style="54" customWidth="1"/>
    <col min="10750" max="10750" width="9.13333333333333" style="54" customWidth="1"/>
    <col min="10751" max="10754" width="9" style="54" hidden="1" customWidth="1"/>
    <col min="10755" max="10999" width="9" style="54"/>
    <col min="11000" max="11000" width="36.75" style="54" customWidth="1"/>
    <col min="11001" max="11001" width="11.6333333333333" style="54" customWidth="1"/>
    <col min="11002" max="11002" width="8.13333333333333" style="54" customWidth="1"/>
    <col min="11003" max="11003" width="36.5" style="54" customWidth="1"/>
    <col min="11004" max="11004" width="10.75" style="54" customWidth="1"/>
    <col min="11005" max="11005" width="8.13333333333333" style="54" customWidth="1"/>
    <col min="11006" max="11006" width="9.13333333333333" style="54" customWidth="1"/>
    <col min="11007" max="11010" width="9" style="54" hidden="1" customWidth="1"/>
    <col min="11011" max="11255" width="9" style="54"/>
    <col min="11256" max="11256" width="36.75" style="54" customWidth="1"/>
    <col min="11257" max="11257" width="11.6333333333333" style="54" customWidth="1"/>
    <col min="11258" max="11258" width="8.13333333333333" style="54" customWidth="1"/>
    <col min="11259" max="11259" width="36.5" style="54" customWidth="1"/>
    <col min="11260" max="11260" width="10.75" style="54" customWidth="1"/>
    <col min="11261" max="11261" width="8.13333333333333" style="54" customWidth="1"/>
    <col min="11262" max="11262" width="9.13333333333333" style="54" customWidth="1"/>
    <col min="11263" max="11266" width="9" style="54" hidden="1" customWidth="1"/>
    <col min="11267" max="11511" width="9" style="54"/>
    <col min="11512" max="11512" width="36.75" style="54" customWidth="1"/>
    <col min="11513" max="11513" width="11.6333333333333" style="54" customWidth="1"/>
    <col min="11514" max="11514" width="8.13333333333333" style="54" customWidth="1"/>
    <col min="11515" max="11515" width="36.5" style="54" customWidth="1"/>
    <col min="11516" max="11516" width="10.75" style="54" customWidth="1"/>
    <col min="11517" max="11517" width="8.13333333333333" style="54" customWidth="1"/>
    <col min="11518" max="11518" width="9.13333333333333" style="54" customWidth="1"/>
    <col min="11519" max="11522" width="9" style="54" hidden="1" customWidth="1"/>
    <col min="11523" max="11767" width="9" style="54"/>
    <col min="11768" max="11768" width="36.75" style="54" customWidth="1"/>
    <col min="11769" max="11769" width="11.6333333333333" style="54" customWidth="1"/>
    <col min="11770" max="11770" width="8.13333333333333" style="54" customWidth="1"/>
    <col min="11771" max="11771" width="36.5" style="54" customWidth="1"/>
    <col min="11772" max="11772" width="10.75" style="54" customWidth="1"/>
    <col min="11773" max="11773" width="8.13333333333333" style="54" customWidth="1"/>
    <col min="11774" max="11774" width="9.13333333333333" style="54" customWidth="1"/>
    <col min="11775" max="11778" width="9" style="54" hidden="1" customWidth="1"/>
    <col min="11779" max="12023" width="9" style="54"/>
    <col min="12024" max="12024" width="36.75" style="54" customWidth="1"/>
    <col min="12025" max="12025" width="11.6333333333333" style="54" customWidth="1"/>
    <col min="12026" max="12026" width="8.13333333333333" style="54" customWidth="1"/>
    <col min="12027" max="12027" width="36.5" style="54" customWidth="1"/>
    <col min="12028" max="12028" width="10.75" style="54" customWidth="1"/>
    <col min="12029" max="12029" width="8.13333333333333" style="54" customWidth="1"/>
    <col min="12030" max="12030" width="9.13333333333333" style="54" customWidth="1"/>
    <col min="12031" max="12034" width="9" style="54" hidden="1" customWidth="1"/>
    <col min="12035" max="12279" width="9" style="54"/>
    <col min="12280" max="12280" width="36.75" style="54" customWidth="1"/>
    <col min="12281" max="12281" width="11.6333333333333" style="54" customWidth="1"/>
    <col min="12282" max="12282" width="8.13333333333333" style="54" customWidth="1"/>
    <col min="12283" max="12283" width="36.5" style="54" customWidth="1"/>
    <col min="12284" max="12284" width="10.75" style="54" customWidth="1"/>
    <col min="12285" max="12285" width="8.13333333333333" style="54" customWidth="1"/>
    <col min="12286" max="12286" width="9.13333333333333" style="54" customWidth="1"/>
    <col min="12287" max="12290" width="9" style="54" hidden="1" customWidth="1"/>
    <col min="12291" max="12535" width="9" style="54"/>
    <col min="12536" max="12536" width="36.75" style="54" customWidth="1"/>
    <col min="12537" max="12537" width="11.6333333333333" style="54" customWidth="1"/>
    <col min="12538" max="12538" width="8.13333333333333" style="54" customWidth="1"/>
    <col min="12539" max="12539" width="36.5" style="54" customWidth="1"/>
    <col min="12540" max="12540" width="10.75" style="54" customWidth="1"/>
    <col min="12541" max="12541" width="8.13333333333333" style="54" customWidth="1"/>
    <col min="12542" max="12542" width="9.13333333333333" style="54" customWidth="1"/>
    <col min="12543" max="12546" width="9" style="54" hidden="1" customWidth="1"/>
    <col min="12547" max="12791" width="9" style="54"/>
    <col min="12792" max="12792" width="36.75" style="54" customWidth="1"/>
    <col min="12793" max="12793" width="11.6333333333333" style="54" customWidth="1"/>
    <col min="12794" max="12794" width="8.13333333333333" style="54" customWidth="1"/>
    <col min="12795" max="12795" width="36.5" style="54" customWidth="1"/>
    <col min="12796" max="12796" width="10.75" style="54" customWidth="1"/>
    <col min="12797" max="12797" width="8.13333333333333" style="54" customWidth="1"/>
    <col min="12798" max="12798" width="9.13333333333333" style="54" customWidth="1"/>
    <col min="12799" max="12802" width="9" style="54" hidden="1" customWidth="1"/>
    <col min="12803" max="13047" width="9" style="54"/>
    <col min="13048" max="13048" width="36.75" style="54" customWidth="1"/>
    <col min="13049" max="13049" width="11.6333333333333" style="54" customWidth="1"/>
    <col min="13050" max="13050" width="8.13333333333333" style="54" customWidth="1"/>
    <col min="13051" max="13051" width="36.5" style="54" customWidth="1"/>
    <col min="13052" max="13052" width="10.75" style="54" customWidth="1"/>
    <col min="13053" max="13053" width="8.13333333333333" style="54" customWidth="1"/>
    <col min="13054" max="13054" width="9.13333333333333" style="54" customWidth="1"/>
    <col min="13055" max="13058" width="9" style="54" hidden="1" customWidth="1"/>
    <col min="13059" max="13303" width="9" style="54"/>
    <col min="13304" max="13304" width="36.75" style="54" customWidth="1"/>
    <col min="13305" max="13305" width="11.6333333333333" style="54" customWidth="1"/>
    <col min="13306" max="13306" width="8.13333333333333" style="54" customWidth="1"/>
    <col min="13307" max="13307" width="36.5" style="54" customWidth="1"/>
    <col min="13308" max="13308" width="10.75" style="54" customWidth="1"/>
    <col min="13309" max="13309" width="8.13333333333333" style="54" customWidth="1"/>
    <col min="13310" max="13310" width="9.13333333333333" style="54" customWidth="1"/>
    <col min="13311" max="13314" width="9" style="54" hidden="1" customWidth="1"/>
    <col min="13315" max="13559" width="9" style="54"/>
    <col min="13560" max="13560" width="36.75" style="54" customWidth="1"/>
    <col min="13561" max="13561" width="11.6333333333333" style="54" customWidth="1"/>
    <col min="13562" max="13562" width="8.13333333333333" style="54" customWidth="1"/>
    <col min="13563" max="13563" width="36.5" style="54" customWidth="1"/>
    <col min="13564" max="13564" width="10.75" style="54" customWidth="1"/>
    <col min="13565" max="13565" width="8.13333333333333" style="54" customWidth="1"/>
    <col min="13566" max="13566" width="9.13333333333333" style="54" customWidth="1"/>
    <col min="13567" max="13570" width="9" style="54" hidden="1" customWidth="1"/>
    <col min="13571" max="13815" width="9" style="54"/>
    <col min="13816" max="13816" width="36.75" style="54" customWidth="1"/>
    <col min="13817" max="13817" width="11.6333333333333" style="54" customWidth="1"/>
    <col min="13818" max="13818" width="8.13333333333333" style="54" customWidth="1"/>
    <col min="13819" max="13819" width="36.5" style="54" customWidth="1"/>
    <col min="13820" max="13820" width="10.75" style="54" customWidth="1"/>
    <col min="13821" max="13821" width="8.13333333333333" style="54" customWidth="1"/>
    <col min="13822" max="13822" width="9.13333333333333" style="54" customWidth="1"/>
    <col min="13823" max="13826" width="9" style="54" hidden="1" customWidth="1"/>
    <col min="13827" max="14071" width="9" style="54"/>
    <col min="14072" max="14072" width="36.75" style="54" customWidth="1"/>
    <col min="14073" max="14073" width="11.6333333333333" style="54" customWidth="1"/>
    <col min="14074" max="14074" width="8.13333333333333" style="54" customWidth="1"/>
    <col min="14075" max="14075" width="36.5" style="54" customWidth="1"/>
    <col min="14076" max="14076" width="10.75" style="54" customWidth="1"/>
    <col min="14077" max="14077" width="8.13333333333333" style="54" customWidth="1"/>
    <col min="14078" max="14078" width="9.13333333333333" style="54" customWidth="1"/>
    <col min="14079" max="14082" width="9" style="54" hidden="1" customWidth="1"/>
    <col min="14083" max="14327" width="9" style="54"/>
    <col min="14328" max="14328" width="36.75" style="54" customWidth="1"/>
    <col min="14329" max="14329" width="11.6333333333333" style="54" customWidth="1"/>
    <col min="14330" max="14330" width="8.13333333333333" style="54" customWidth="1"/>
    <col min="14331" max="14331" width="36.5" style="54" customWidth="1"/>
    <col min="14332" max="14332" width="10.75" style="54" customWidth="1"/>
    <col min="14333" max="14333" width="8.13333333333333" style="54" customWidth="1"/>
    <col min="14334" max="14334" width="9.13333333333333" style="54" customWidth="1"/>
    <col min="14335" max="14338" width="9" style="54" hidden="1" customWidth="1"/>
    <col min="14339" max="14583" width="9" style="54"/>
    <col min="14584" max="14584" width="36.75" style="54" customWidth="1"/>
    <col min="14585" max="14585" width="11.6333333333333" style="54" customWidth="1"/>
    <col min="14586" max="14586" width="8.13333333333333" style="54" customWidth="1"/>
    <col min="14587" max="14587" width="36.5" style="54" customWidth="1"/>
    <col min="14588" max="14588" width="10.75" style="54" customWidth="1"/>
    <col min="14589" max="14589" width="8.13333333333333" style="54" customWidth="1"/>
    <col min="14590" max="14590" width="9.13333333333333" style="54" customWidth="1"/>
    <col min="14591" max="14594" width="9" style="54" hidden="1" customWidth="1"/>
    <col min="14595" max="14839" width="9" style="54"/>
    <col min="14840" max="14840" width="36.75" style="54" customWidth="1"/>
    <col min="14841" max="14841" width="11.6333333333333" style="54" customWidth="1"/>
    <col min="14842" max="14842" width="8.13333333333333" style="54" customWidth="1"/>
    <col min="14843" max="14843" width="36.5" style="54" customWidth="1"/>
    <col min="14844" max="14844" width="10.75" style="54" customWidth="1"/>
    <col min="14845" max="14845" width="8.13333333333333" style="54" customWidth="1"/>
    <col min="14846" max="14846" width="9.13333333333333" style="54" customWidth="1"/>
    <col min="14847" max="14850" width="9" style="54" hidden="1" customWidth="1"/>
    <col min="14851" max="15095" width="9" style="54"/>
    <col min="15096" max="15096" width="36.75" style="54" customWidth="1"/>
    <col min="15097" max="15097" width="11.6333333333333" style="54" customWidth="1"/>
    <col min="15098" max="15098" width="8.13333333333333" style="54" customWidth="1"/>
    <col min="15099" max="15099" width="36.5" style="54" customWidth="1"/>
    <col min="15100" max="15100" width="10.75" style="54" customWidth="1"/>
    <col min="15101" max="15101" width="8.13333333333333" style="54" customWidth="1"/>
    <col min="15102" max="15102" width="9.13333333333333" style="54" customWidth="1"/>
    <col min="15103" max="15106" width="9" style="54" hidden="1" customWidth="1"/>
    <col min="15107" max="15351" width="9" style="54"/>
    <col min="15352" max="15352" width="36.75" style="54" customWidth="1"/>
    <col min="15353" max="15353" width="11.6333333333333" style="54" customWidth="1"/>
    <col min="15354" max="15354" width="8.13333333333333" style="54" customWidth="1"/>
    <col min="15355" max="15355" width="36.5" style="54" customWidth="1"/>
    <col min="15356" max="15356" width="10.75" style="54" customWidth="1"/>
    <col min="15357" max="15357" width="8.13333333333333" style="54" customWidth="1"/>
    <col min="15358" max="15358" width="9.13333333333333" style="54" customWidth="1"/>
    <col min="15359" max="15362" width="9" style="54" hidden="1" customWidth="1"/>
    <col min="15363" max="15607" width="9" style="54"/>
    <col min="15608" max="15608" width="36.75" style="54" customWidth="1"/>
    <col min="15609" max="15609" width="11.6333333333333" style="54" customWidth="1"/>
    <col min="15610" max="15610" width="8.13333333333333" style="54" customWidth="1"/>
    <col min="15611" max="15611" width="36.5" style="54" customWidth="1"/>
    <col min="15612" max="15612" width="10.75" style="54" customWidth="1"/>
    <col min="15613" max="15613" width="8.13333333333333" style="54" customWidth="1"/>
    <col min="15614" max="15614" width="9.13333333333333" style="54" customWidth="1"/>
    <col min="15615" max="15618" width="9" style="54" hidden="1" customWidth="1"/>
    <col min="15619" max="15863" width="9" style="54"/>
    <col min="15864" max="15864" width="36.75" style="54" customWidth="1"/>
    <col min="15865" max="15865" width="11.6333333333333" style="54" customWidth="1"/>
    <col min="15866" max="15866" width="8.13333333333333" style="54" customWidth="1"/>
    <col min="15867" max="15867" width="36.5" style="54" customWidth="1"/>
    <col min="15868" max="15868" width="10.75" style="54" customWidth="1"/>
    <col min="15869" max="15869" width="8.13333333333333" style="54" customWidth="1"/>
    <col min="15870" max="15870" width="9.13333333333333" style="54" customWidth="1"/>
    <col min="15871" max="15874" width="9" style="54" hidden="1" customWidth="1"/>
    <col min="15875" max="16119" width="9" style="54"/>
    <col min="16120" max="16120" width="36.75" style="54" customWidth="1"/>
    <col min="16121" max="16121" width="11.6333333333333" style="54" customWidth="1"/>
    <col min="16122" max="16122" width="8.13333333333333" style="54" customWidth="1"/>
    <col min="16123" max="16123" width="36.5" style="54" customWidth="1"/>
    <col min="16124" max="16124" width="10.75" style="54" customWidth="1"/>
    <col min="16125" max="16125" width="8.13333333333333" style="54" customWidth="1"/>
    <col min="16126" max="16126" width="9.13333333333333" style="54" customWidth="1"/>
    <col min="16127" max="16130" width="9" style="54" hidden="1" customWidth="1"/>
    <col min="16131" max="16384" width="9" style="54"/>
  </cols>
  <sheetData>
    <row r="1" s="56" customFormat="1" ht="18" spans="1:4">
      <c r="A1" s="31" t="s">
        <v>911</v>
      </c>
      <c r="B1" s="31"/>
      <c r="C1" s="31"/>
      <c r="D1" s="31"/>
    </row>
    <row r="2" s="57" customFormat="1" ht="24.75" customHeight="1" spans="1:4">
      <c r="A2" s="61" t="s">
        <v>912</v>
      </c>
      <c r="B2" s="61"/>
      <c r="C2" s="61"/>
      <c r="D2" s="61"/>
    </row>
    <row r="3" ht="24.95" customHeight="1" spans="1:4">
      <c r="A3" s="62"/>
      <c r="B3" s="63"/>
      <c r="C3" s="64"/>
      <c r="D3" s="65" t="s">
        <v>38</v>
      </c>
    </row>
    <row r="4" s="58" customFormat="1" ht="27.95" customHeight="1" spans="1:4">
      <c r="A4" s="66" t="s">
        <v>39</v>
      </c>
      <c r="B4" s="67" t="s">
        <v>40</v>
      </c>
      <c r="C4" s="66" t="s">
        <v>673</v>
      </c>
      <c r="D4" s="67" t="s">
        <v>40</v>
      </c>
    </row>
    <row r="5" s="58" customFormat="1" ht="27.95" customHeight="1" spans="1:4">
      <c r="A5" s="68" t="s">
        <v>46</v>
      </c>
      <c r="B5" s="69"/>
      <c r="C5" s="68" t="s">
        <v>46</v>
      </c>
      <c r="D5" s="69"/>
    </row>
    <row r="6" s="59" customFormat="1" ht="27.95" customHeight="1" spans="1:4">
      <c r="A6" s="70" t="s">
        <v>694</v>
      </c>
      <c r="B6" s="71"/>
      <c r="C6" s="70" t="s">
        <v>695</v>
      </c>
      <c r="D6" s="71"/>
    </row>
    <row r="7" ht="27.95" customHeight="1" spans="1:4">
      <c r="A7" s="72" t="s">
        <v>696</v>
      </c>
      <c r="B7" s="73"/>
      <c r="C7" s="72" t="s">
        <v>697</v>
      </c>
      <c r="D7" s="73">
        <v>0</v>
      </c>
    </row>
    <row r="8" ht="27.95" customHeight="1" spans="1:4">
      <c r="A8" s="74" t="s">
        <v>698</v>
      </c>
      <c r="B8" s="73"/>
      <c r="C8" s="74" t="s">
        <v>698</v>
      </c>
      <c r="D8" s="73"/>
    </row>
    <row r="9" ht="27.95" customHeight="1" spans="1:4">
      <c r="A9" s="74" t="s">
        <v>699</v>
      </c>
      <c r="B9" s="73"/>
      <c r="C9" s="74" t="s">
        <v>699</v>
      </c>
      <c r="D9" s="73"/>
    </row>
    <row r="10" ht="27.95" customHeight="1" spans="1:4">
      <c r="A10" s="74" t="s">
        <v>700</v>
      </c>
      <c r="B10" s="73"/>
      <c r="C10" s="74" t="s">
        <v>700</v>
      </c>
      <c r="D10" s="73"/>
    </row>
    <row r="11" ht="27.95" customHeight="1" spans="1:4">
      <c r="A11" s="72" t="s">
        <v>701</v>
      </c>
      <c r="B11" s="73">
        <v>0</v>
      </c>
      <c r="C11" s="72" t="s">
        <v>702</v>
      </c>
      <c r="D11" s="73">
        <v>0</v>
      </c>
    </row>
    <row r="12" ht="31.5" spans="1:4">
      <c r="A12" s="75" t="s">
        <v>703</v>
      </c>
      <c r="B12" s="73"/>
      <c r="C12" s="75" t="s">
        <v>703</v>
      </c>
      <c r="D12" s="73"/>
    </row>
    <row r="13" ht="27.95" customHeight="1" spans="1:4">
      <c r="A13" s="74" t="s">
        <v>704</v>
      </c>
      <c r="B13" s="73"/>
      <c r="C13" s="74" t="s">
        <v>704</v>
      </c>
      <c r="D13" s="73"/>
    </row>
    <row r="14" ht="27.95" customHeight="1" spans="1:4">
      <c r="A14" s="72" t="s">
        <v>705</v>
      </c>
      <c r="B14" s="73"/>
      <c r="C14" s="72" t="s">
        <v>706</v>
      </c>
      <c r="D14" s="73"/>
    </row>
    <row r="15" ht="27.95" customHeight="1" spans="1:4">
      <c r="A15" s="72" t="s">
        <v>707</v>
      </c>
      <c r="B15" s="73"/>
      <c r="C15" s="72" t="s">
        <v>708</v>
      </c>
      <c r="D15" s="73"/>
    </row>
    <row r="16" s="59" customFormat="1" ht="27.95" customHeight="1" spans="1:4">
      <c r="A16" s="76"/>
      <c r="B16" s="77"/>
      <c r="C16" s="78" t="s">
        <v>709</v>
      </c>
      <c r="D16" s="77"/>
    </row>
    <row r="17" ht="36" customHeight="1" spans="1:4">
      <c r="A17" s="52" t="s">
        <v>710</v>
      </c>
      <c r="B17" s="52"/>
      <c r="C17" s="52"/>
      <c r="D17" s="52"/>
    </row>
    <row r="18" spans="1:4">
      <c r="A18" s="52" t="s">
        <v>711</v>
      </c>
      <c r="B18" s="52"/>
      <c r="C18" s="52"/>
      <c r="D18" s="52"/>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row r="31" spans="1:1">
      <c r="A31" s="54"/>
    </row>
    <row r="32" spans="1:1">
      <c r="A32" s="54"/>
    </row>
    <row r="33" spans="1:1">
      <c r="A33" s="54"/>
    </row>
    <row r="34" spans="1:1">
      <c r="A34" s="54"/>
    </row>
    <row r="35" spans="1:1">
      <c r="A35" s="54"/>
    </row>
    <row r="36" spans="1:1">
      <c r="A36" s="54"/>
    </row>
  </sheetData>
  <mergeCells count="5">
    <mergeCell ref="A1:D1"/>
    <mergeCell ref="A2:D2"/>
    <mergeCell ref="A3:B3"/>
    <mergeCell ref="A17:D17"/>
    <mergeCell ref="A18:D1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XFD22"/>
  <sheetViews>
    <sheetView showGridLines="0" showZeros="0" view="pageBreakPreview" zoomScaleNormal="100" topLeftCell="A2" workbookViewId="0">
      <selection activeCell="I20" sqref="I20"/>
    </sheetView>
  </sheetViews>
  <sheetFormatPr defaultColWidth="6.75" defaultRowHeight="15.75"/>
  <cols>
    <col min="1" max="1" width="50.6333333333333" style="30" customWidth="1"/>
    <col min="2" max="3" width="15.1333333333333" style="30" customWidth="1"/>
    <col min="4" max="44" width="9" style="30" customWidth="1"/>
    <col min="45" max="16384" width="6.75" style="30"/>
  </cols>
  <sheetData>
    <row r="1" s="28" customFormat="1" ht="19.5" customHeight="1" spans="1:3">
      <c r="A1" s="31" t="s">
        <v>913</v>
      </c>
      <c r="B1" s="31"/>
      <c r="C1" s="31"/>
    </row>
    <row r="2" s="29" customFormat="1" ht="31.5" customHeight="1" spans="1:44">
      <c r="A2" s="32" t="s">
        <v>914</v>
      </c>
      <c r="B2" s="32"/>
      <c r="C2" s="32"/>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ht="19.5" customHeight="1" spans="1:3">
      <c r="A3" s="34"/>
      <c r="B3" s="44"/>
      <c r="C3" s="45" t="s">
        <v>38</v>
      </c>
    </row>
    <row r="4" s="43" customFormat="1" ht="50.1" customHeight="1" spans="1:44">
      <c r="A4" s="37" t="s">
        <v>670</v>
      </c>
      <c r="B4" s="37" t="s">
        <v>715</v>
      </c>
      <c r="C4" s="37" t="s">
        <v>915</v>
      </c>
      <c r="AR4" s="55"/>
    </row>
    <row r="5" ht="24.95" customHeight="1" spans="1:3">
      <c r="A5" s="46" t="s">
        <v>716</v>
      </c>
      <c r="B5" s="47"/>
      <c r="C5" s="47"/>
    </row>
    <row r="6" ht="24.95" customHeight="1" spans="1:3">
      <c r="A6" s="48" t="s">
        <v>717</v>
      </c>
      <c r="B6" s="49"/>
      <c r="C6" s="47"/>
    </row>
    <row r="7" ht="24.95" customHeight="1" spans="1:3">
      <c r="A7" s="46" t="s">
        <v>718</v>
      </c>
      <c r="B7" s="49"/>
      <c r="C7" s="47"/>
    </row>
    <row r="8" ht="24.95" customHeight="1" spans="1:3">
      <c r="A8" s="48" t="s">
        <v>719</v>
      </c>
      <c r="B8" s="49"/>
      <c r="C8" s="47"/>
    </row>
    <row r="9" ht="24.95" customHeight="1" spans="1:3">
      <c r="A9" s="46" t="s">
        <v>720</v>
      </c>
      <c r="B9" s="49"/>
      <c r="C9" s="47"/>
    </row>
    <row r="10" ht="24.95" customHeight="1" spans="1:3">
      <c r="A10" s="48" t="s">
        <v>721</v>
      </c>
      <c r="B10" s="50"/>
      <c r="C10" s="50"/>
    </row>
    <row r="11" ht="24.95" customHeight="1" spans="1:3">
      <c r="A11" s="46" t="s">
        <v>722</v>
      </c>
      <c r="B11" s="50"/>
      <c r="C11" s="50"/>
    </row>
    <row r="12" ht="24.95" customHeight="1" spans="1:3">
      <c r="A12" s="48" t="s">
        <v>723</v>
      </c>
      <c r="B12" s="50"/>
      <c r="C12" s="50"/>
    </row>
    <row r="13" ht="24.95" customHeight="1" spans="1:3">
      <c r="A13" s="46" t="s">
        <v>724</v>
      </c>
      <c r="B13" s="50"/>
      <c r="C13" s="50"/>
    </row>
    <row r="14" ht="24.95" customHeight="1" spans="1:3">
      <c r="A14" s="48" t="s">
        <v>725</v>
      </c>
      <c r="B14" s="50"/>
      <c r="C14" s="50"/>
    </row>
    <row r="15" ht="24.95" customHeight="1" spans="1:3">
      <c r="A15" s="46" t="s">
        <v>726</v>
      </c>
      <c r="B15" s="50"/>
      <c r="C15" s="50"/>
    </row>
    <row r="16" ht="24.95" customHeight="1" spans="1:3">
      <c r="A16" s="48" t="s">
        <v>727</v>
      </c>
      <c r="B16" s="50"/>
      <c r="C16" s="50"/>
    </row>
    <row r="17" ht="24.95" customHeight="1" spans="1:3">
      <c r="A17" s="46" t="s">
        <v>728</v>
      </c>
      <c r="B17" s="50"/>
      <c r="C17" s="50"/>
    </row>
    <row r="18" ht="24.95" customHeight="1" spans="1:3">
      <c r="A18" s="48" t="s">
        <v>729</v>
      </c>
      <c r="B18" s="50"/>
      <c r="C18" s="50"/>
    </row>
    <row r="19" ht="24.95" customHeight="1" spans="1:3">
      <c r="A19" s="48"/>
      <c r="B19" s="50"/>
      <c r="C19" s="50"/>
    </row>
    <row r="20" ht="24.95" customHeight="1" spans="1:3">
      <c r="A20" s="51" t="s">
        <v>730</v>
      </c>
      <c r="B20" s="50"/>
      <c r="C20" s="50"/>
    </row>
    <row r="21" ht="24.95" customHeight="1" spans="1:3">
      <c r="A21" s="51" t="s">
        <v>731</v>
      </c>
      <c r="B21" s="50"/>
      <c r="C21" s="50"/>
    </row>
    <row r="22" ht="36" customHeight="1" spans="1:16384">
      <c r="A22" s="52" t="s">
        <v>710</v>
      </c>
      <c r="B22" s="52"/>
      <c r="C22" s="52"/>
      <c r="D22" s="5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Y22" s="54"/>
      <c r="IZ22" s="54"/>
      <c r="JA22" s="54"/>
      <c r="JB22" s="54"/>
      <c r="JC22" s="54"/>
      <c r="JD22" s="54"/>
      <c r="JE22" s="54"/>
      <c r="JF22" s="54"/>
      <c r="JG22" s="54"/>
      <c r="JH22" s="54"/>
      <c r="JI22" s="54"/>
      <c r="JJ22" s="54"/>
      <c r="JK22" s="54"/>
      <c r="JL22" s="54"/>
      <c r="JM22" s="54"/>
      <c r="JN22" s="54"/>
      <c r="JO22" s="54"/>
      <c r="JP22" s="54"/>
      <c r="JQ22" s="54"/>
      <c r="JR22" s="54"/>
      <c r="JS22" s="54"/>
      <c r="JT22" s="54"/>
      <c r="JU22" s="54"/>
      <c r="JV22" s="54"/>
      <c r="JW22" s="54"/>
      <c r="JX22" s="54"/>
      <c r="JY22" s="54"/>
      <c r="JZ22" s="54"/>
      <c r="KA22" s="54"/>
      <c r="KB22" s="54"/>
      <c r="KC22" s="54"/>
      <c r="KD22" s="54"/>
      <c r="KE22" s="54"/>
      <c r="KF22" s="54"/>
      <c r="KG22" s="54"/>
      <c r="KH22" s="54"/>
      <c r="KI22" s="54"/>
      <c r="KJ22" s="54"/>
      <c r="KK22" s="54"/>
      <c r="KL22" s="54"/>
      <c r="KM22" s="54"/>
      <c r="KN22" s="54"/>
      <c r="KO22" s="54"/>
      <c r="KP22" s="54"/>
      <c r="KQ22" s="54"/>
      <c r="KR22" s="54"/>
      <c r="KS22" s="54"/>
      <c r="KT22" s="54"/>
      <c r="KU22" s="54"/>
      <c r="KV22" s="54"/>
      <c r="KW22" s="54"/>
      <c r="KX22" s="54"/>
      <c r="KY22" s="54"/>
      <c r="KZ22" s="54"/>
      <c r="LA22" s="54"/>
      <c r="LB22" s="54"/>
      <c r="LC22" s="54"/>
      <c r="LD22" s="54"/>
      <c r="LE22" s="54"/>
      <c r="LF22" s="54"/>
      <c r="LG22" s="54"/>
      <c r="LH22" s="54"/>
      <c r="LI22" s="54"/>
      <c r="LJ22" s="54"/>
      <c r="LK22" s="54"/>
      <c r="LL22" s="54"/>
      <c r="LM22" s="54"/>
      <c r="LN22" s="54"/>
      <c r="LO22" s="54"/>
      <c r="LP22" s="54"/>
      <c r="LQ22" s="54"/>
      <c r="LR22" s="54"/>
      <c r="LS22" s="54"/>
      <c r="LT22" s="54"/>
      <c r="LU22" s="54"/>
      <c r="LV22" s="54"/>
      <c r="LW22" s="54"/>
      <c r="LX22" s="54"/>
      <c r="LY22" s="54"/>
      <c r="LZ22" s="54"/>
      <c r="MA22" s="54"/>
      <c r="MB22" s="54"/>
      <c r="MC22" s="54"/>
      <c r="MD22" s="54"/>
      <c r="ME22" s="54"/>
      <c r="MF22" s="54"/>
      <c r="MG22" s="54"/>
      <c r="MH22" s="54"/>
      <c r="MI22" s="54"/>
      <c r="MJ22" s="54"/>
      <c r="MK22" s="54"/>
      <c r="ML22" s="54"/>
      <c r="MM22" s="54"/>
      <c r="MN22" s="54"/>
      <c r="MO22" s="54"/>
      <c r="MP22" s="54"/>
      <c r="MQ22" s="54"/>
      <c r="MR22" s="54"/>
      <c r="MS22" s="54"/>
      <c r="MT22" s="54"/>
      <c r="MU22" s="54"/>
      <c r="MV22" s="54"/>
      <c r="MW22" s="54"/>
      <c r="MX22" s="54"/>
      <c r="MY22" s="54"/>
      <c r="MZ22" s="54"/>
      <c r="NA22" s="54"/>
      <c r="NB22" s="54"/>
      <c r="NC22" s="54"/>
      <c r="ND22" s="54"/>
      <c r="NE22" s="54"/>
      <c r="NF22" s="54"/>
      <c r="NG22" s="54"/>
      <c r="NH22" s="54"/>
      <c r="NI22" s="54"/>
      <c r="NJ22" s="54"/>
      <c r="NK22" s="54"/>
      <c r="NL22" s="54"/>
      <c r="NM22" s="54"/>
      <c r="NN22" s="54"/>
      <c r="NO22" s="54"/>
      <c r="NP22" s="54"/>
      <c r="NQ22" s="54"/>
      <c r="NR22" s="54"/>
      <c r="NS22" s="54"/>
      <c r="NT22" s="54"/>
      <c r="NU22" s="54"/>
      <c r="NV22" s="54"/>
      <c r="NW22" s="54"/>
      <c r="NX22" s="54"/>
      <c r="NY22" s="54"/>
      <c r="NZ22" s="54"/>
      <c r="OA22" s="54"/>
      <c r="OB22" s="54"/>
      <c r="OC22" s="54"/>
      <c r="OD22" s="54"/>
      <c r="OE22" s="54"/>
      <c r="OF22" s="54"/>
      <c r="OG22" s="54"/>
      <c r="OH22" s="54"/>
      <c r="OI22" s="54"/>
      <c r="OJ22" s="54"/>
      <c r="OK22" s="54"/>
      <c r="OL22" s="54"/>
      <c r="OM22" s="54"/>
      <c r="ON22" s="54"/>
      <c r="OO22" s="54"/>
      <c r="OP22" s="54"/>
      <c r="OQ22" s="54"/>
      <c r="OR22" s="54"/>
      <c r="OS22" s="54"/>
      <c r="OT22" s="54"/>
      <c r="OU22" s="54"/>
      <c r="OV22" s="54"/>
      <c r="OW22" s="54"/>
      <c r="OX22" s="54"/>
      <c r="OY22" s="54"/>
      <c r="OZ22" s="54"/>
      <c r="PA22" s="54"/>
      <c r="PB22" s="54"/>
      <c r="PC22" s="54"/>
      <c r="PD22" s="54"/>
      <c r="PE22" s="54"/>
      <c r="PF22" s="54"/>
      <c r="PG22" s="54"/>
      <c r="PH22" s="54"/>
      <c r="PI22" s="54"/>
      <c r="PJ22" s="54"/>
      <c r="PK22" s="54"/>
      <c r="PL22" s="54"/>
      <c r="PM22" s="54"/>
      <c r="PN22" s="54"/>
      <c r="PO22" s="54"/>
      <c r="PP22" s="54"/>
      <c r="PQ22" s="54"/>
      <c r="PR22" s="54"/>
      <c r="PS22" s="54"/>
      <c r="PT22" s="54"/>
      <c r="PU22" s="54"/>
      <c r="PV22" s="54"/>
      <c r="PW22" s="54"/>
      <c r="PX22" s="54"/>
      <c r="PY22" s="54"/>
      <c r="PZ22" s="54"/>
      <c r="QA22" s="54"/>
      <c r="QB22" s="54"/>
      <c r="QC22" s="54"/>
      <c r="QD22" s="54"/>
      <c r="QE22" s="54"/>
      <c r="QF22" s="54"/>
      <c r="QG22" s="54"/>
      <c r="QH22" s="54"/>
      <c r="QI22" s="54"/>
      <c r="QJ22" s="54"/>
      <c r="QK22" s="54"/>
      <c r="QL22" s="54"/>
      <c r="QM22" s="54"/>
      <c r="QN22" s="54"/>
      <c r="QO22" s="54"/>
      <c r="QP22" s="54"/>
      <c r="QQ22" s="54"/>
      <c r="QR22" s="54"/>
      <c r="QS22" s="54"/>
      <c r="QT22" s="54"/>
      <c r="QU22" s="54"/>
      <c r="QV22" s="54"/>
      <c r="QW22" s="54"/>
      <c r="QX22" s="54"/>
      <c r="QY22" s="54"/>
      <c r="QZ22" s="54"/>
      <c r="RA22" s="54"/>
      <c r="RB22" s="54"/>
      <c r="RC22" s="54"/>
      <c r="RD22" s="54"/>
      <c r="RE22" s="54"/>
      <c r="RF22" s="54"/>
      <c r="RG22" s="54"/>
      <c r="RH22" s="54"/>
      <c r="RI22" s="54"/>
      <c r="RJ22" s="54"/>
      <c r="RK22" s="54"/>
      <c r="RL22" s="54"/>
      <c r="RM22" s="54"/>
      <c r="RN22" s="54"/>
      <c r="RO22" s="54"/>
      <c r="RP22" s="54"/>
      <c r="RQ22" s="54"/>
      <c r="RR22" s="54"/>
      <c r="RS22" s="54"/>
      <c r="RT22" s="54"/>
      <c r="RU22" s="54"/>
      <c r="RV22" s="54"/>
      <c r="RW22" s="54"/>
      <c r="RX22" s="54"/>
      <c r="RY22" s="54"/>
      <c r="RZ22" s="54"/>
      <c r="SA22" s="54"/>
      <c r="SB22" s="54"/>
      <c r="SC22" s="54"/>
      <c r="SD22" s="54"/>
      <c r="SE22" s="54"/>
      <c r="SF22" s="54"/>
      <c r="SG22" s="54"/>
      <c r="SH22" s="54"/>
      <c r="SI22" s="54"/>
      <c r="SJ22" s="54"/>
      <c r="SK22" s="54"/>
      <c r="SL22" s="54"/>
      <c r="SM22" s="54"/>
      <c r="SN22" s="54"/>
      <c r="SO22" s="54"/>
      <c r="SP22" s="54"/>
      <c r="SQ22" s="54"/>
      <c r="SR22" s="54"/>
      <c r="SS22" s="54"/>
      <c r="ST22" s="54"/>
      <c r="SU22" s="54"/>
      <c r="SV22" s="54"/>
      <c r="SW22" s="54"/>
      <c r="SX22" s="54"/>
      <c r="SY22" s="54"/>
      <c r="SZ22" s="54"/>
      <c r="TA22" s="54"/>
      <c r="TB22" s="54"/>
      <c r="TC22" s="54"/>
      <c r="TD22" s="54"/>
      <c r="TE22" s="54"/>
      <c r="TF22" s="54"/>
      <c r="TG22" s="54"/>
      <c r="TH22" s="54"/>
      <c r="TI22" s="54"/>
      <c r="TJ22" s="54"/>
      <c r="TK22" s="54"/>
      <c r="TL22" s="54"/>
      <c r="TM22" s="54"/>
      <c r="TN22" s="54"/>
      <c r="TO22" s="54"/>
      <c r="TP22" s="54"/>
      <c r="TQ22" s="54"/>
      <c r="TR22" s="54"/>
      <c r="TS22" s="54"/>
      <c r="TT22" s="54"/>
      <c r="TU22" s="54"/>
      <c r="TV22" s="54"/>
      <c r="TW22" s="54"/>
      <c r="TX22" s="54"/>
      <c r="TY22" s="54"/>
      <c r="TZ22" s="54"/>
      <c r="UA22" s="54"/>
      <c r="UB22" s="54"/>
      <c r="UC22" s="54"/>
      <c r="UD22" s="54"/>
      <c r="UE22" s="54"/>
      <c r="UF22" s="54"/>
      <c r="UG22" s="54"/>
      <c r="UH22" s="54"/>
      <c r="UI22" s="54"/>
      <c r="UJ22" s="54"/>
      <c r="UK22" s="54"/>
      <c r="UL22" s="54"/>
      <c r="UM22" s="54"/>
      <c r="UN22" s="54"/>
      <c r="UO22" s="54"/>
      <c r="UP22" s="54"/>
      <c r="UQ22" s="54"/>
      <c r="UR22" s="54"/>
      <c r="US22" s="54"/>
      <c r="UT22" s="54"/>
      <c r="UU22" s="54"/>
      <c r="UV22" s="54"/>
      <c r="UW22" s="54"/>
      <c r="UX22" s="54"/>
      <c r="UY22" s="54"/>
      <c r="UZ22" s="54"/>
      <c r="VA22" s="54"/>
      <c r="VB22" s="54"/>
      <c r="VC22" s="54"/>
      <c r="VD22" s="54"/>
      <c r="VE22" s="54"/>
      <c r="VF22" s="54"/>
      <c r="VG22" s="54"/>
      <c r="VH22" s="54"/>
      <c r="VI22" s="54"/>
      <c r="VJ22" s="54"/>
      <c r="VK22" s="54"/>
      <c r="VL22" s="54"/>
      <c r="VM22" s="54"/>
      <c r="VN22" s="54"/>
      <c r="VO22" s="54"/>
      <c r="VP22" s="54"/>
      <c r="VQ22" s="54"/>
      <c r="VR22" s="54"/>
      <c r="VS22" s="54"/>
      <c r="VT22" s="54"/>
      <c r="VU22" s="54"/>
      <c r="VV22" s="54"/>
      <c r="VW22" s="54"/>
      <c r="VX22" s="54"/>
      <c r="VY22" s="54"/>
      <c r="VZ22" s="54"/>
      <c r="WA22" s="54"/>
      <c r="WB22" s="54"/>
      <c r="WC22" s="54"/>
      <c r="WD22" s="54"/>
      <c r="WE22" s="54"/>
      <c r="WF22" s="54"/>
      <c r="WG22" s="54"/>
      <c r="WH22" s="54"/>
      <c r="WI22" s="54"/>
      <c r="WJ22" s="54"/>
      <c r="WK22" s="54"/>
      <c r="WL22" s="54"/>
      <c r="WM22" s="54"/>
      <c r="WN22" s="54"/>
      <c r="WO22" s="54"/>
      <c r="WP22" s="54"/>
      <c r="WQ22" s="54"/>
      <c r="WR22" s="54"/>
      <c r="WS22" s="54"/>
      <c r="WT22" s="54"/>
      <c r="WU22" s="54"/>
      <c r="WV22" s="54"/>
      <c r="WW22" s="54"/>
      <c r="WX22" s="54"/>
      <c r="WY22" s="54"/>
      <c r="WZ22" s="54"/>
      <c r="XA22" s="54"/>
      <c r="XB22" s="54"/>
      <c r="XC22" s="54"/>
      <c r="XD22" s="54"/>
      <c r="XE22" s="54"/>
      <c r="XF22" s="54"/>
      <c r="XG22" s="54"/>
      <c r="XH22" s="54"/>
      <c r="XI22" s="54"/>
      <c r="XJ22" s="54"/>
      <c r="XK22" s="54"/>
      <c r="XL22" s="54"/>
      <c r="XM22" s="54"/>
      <c r="XN22" s="54"/>
      <c r="XO22" s="54"/>
      <c r="XP22" s="54"/>
      <c r="XQ22" s="54"/>
      <c r="XR22" s="54"/>
      <c r="XS22" s="54"/>
      <c r="XT22" s="54"/>
      <c r="XU22" s="54"/>
      <c r="XV22" s="54"/>
      <c r="XW22" s="54"/>
      <c r="XX22" s="54"/>
      <c r="XY22" s="54"/>
      <c r="XZ22" s="54"/>
      <c r="YA22" s="54"/>
      <c r="YB22" s="54"/>
      <c r="YC22" s="54"/>
      <c r="YD22" s="54"/>
      <c r="YE22" s="54"/>
      <c r="YF22" s="54"/>
      <c r="YG22" s="54"/>
      <c r="YH22" s="54"/>
      <c r="YI22" s="54"/>
      <c r="YJ22" s="54"/>
      <c r="YK22" s="54"/>
      <c r="YL22" s="54"/>
      <c r="YM22" s="54"/>
      <c r="YN22" s="54"/>
      <c r="YO22" s="54"/>
      <c r="YP22" s="54"/>
      <c r="YQ22" s="54"/>
      <c r="YR22" s="54"/>
      <c r="YS22" s="54"/>
      <c r="YT22" s="54"/>
      <c r="YU22" s="54"/>
      <c r="YV22" s="54"/>
      <c r="YW22" s="54"/>
      <c r="YX22" s="54"/>
      <c r="YY22" s="54"/>
      <c r="YZ22" s="54"/>
      <c r="ZA22" s="54"/>
      <c r="ZB22" s="54"/>
      <c r="ZC22" s="54"/>
      <c r="ZD22" s="54"/>
      <c r="ZE22" s="54"/>
      <c r="ZF22" s="54"/>
      <c r="ZG22" s="54"/>
      <c r="ZH22" s="54"/>
      <c r="ZI22" s="54"/>
      <c r="ZJ22" s="54"/>
      <c r="ZK22" s="54"/>
      <c r="ZL22" s="54"/>
      <c r="ZM22" s="54"/>
      <c r="ZN22" s="54"/>
      <c r="ZO22" s="54"/>
      <c r="ZP22" s="54"/>
      <c r="ZQ22" s="54"/>
      <c r="ZR22" s="54"/>
      <c r="ZS22" s="54"/>
      <c r="ZT22" s="54"/>
      <c r="ZU22" s="54"/>
      <c r="ZV22" s="54"/>
      <c r="ZW22" s="54"/>
      <c r="ZX22" s="54"/>
      <c r="ZY22" s="54"/>
      <c r="ZZ22" s="54"/>
      <c r="AAA22" s="54"/>
      <c r="AAB22" s="54"/>
      <c r="AAC22" s="54"/>
      <c r="AAD22" s="54"/>
      <c r="AAE22" s="54"/>
      <c r="AAF22" s="54"/>
      <c r="AAG22" s="54"/>
      <c r="AAH22" s="54"/>
      <c r="AAI22" s="54"/>
      <c r="AAJ22" s="54"/>
      <c r="AAK22" s="54"/>
      <c r="AAL22" s="54"/>
      <c r="AAM22" s="54"/>
      <c r="AAN22" s="54"/>
      <c r="AAO22" s="54"/>
      <c r="AAP22" s="54"/>
      <c r="AAQ22" s="54"/>
      <c r="AAR22" s="54"/>
      <c r="AAS22" s="54"/>
      <c r="AAT22" s="54"/>
      <c r="AAU22" s="54"/>
      <c r="AAV22" s="54"/>
      <c r="AAW22" s="54"/>
      <c r="AAX22" s="54"/>
      <c r="AAY22" s="54"/>
      <c r="AAZ22" s="54"/>
      <c r="ABA22" s="54"/>
      <c r="ABB22" s="54"/>
      <c r="ABC22" s="54"/>
      <c r="ABD22" s="54"/>
      <c r="ABE22" s="54"/>
      <c r="ABF22" s="54"/>
      <c r="ABG22" s="54"/>
      <c r="ABH22" s="54"/>
      <c r="ABI22" s="54"/>
      <c r="ABJ22" s="54"/>
      <c r="ABK22" s="54"/>
      <c r="ABL22" s="54"/>
      <c r="ABM22" s="54"/>
      <c r="ABN22" s="54"/>
      <c r="ABO22" s="54"/>
      <c r="ABP22" s="54"/>
      <c r="ABQ22" s="54"/>
      <c r="ABR22" s="54"/>
      <c r="ABS22" s="54"/>
      <c r="ABT22" s="54"/>
      <c r="ABU22" s="54"/>
      <c r="ABV22" s="54"/>
      <c r="ABW22" s="54"/>
      <c r="ABX22" s="54"/>
      <c r="ABY22" s="54"/>
      <c r="ABZ22" s="54"/>
      <c r="ACA22" s="54"/>
      <c r="ACB22" s="54"/>
      <c r="ACC22" s="54"/>
      <c r="ACD22" s="54"/>
      <c r="ACE22" s="54"/>
      <c r="ACF22" s="54"/>
      <c r="ACG22" s="54"/>
      <c r="ACH22" s="54"/>
      <c r="ACI22" s="54"/>
      <c r="ACJ22" s="54"/>
      <c r="ACK22" s="54"/>
      <c r="ACL22" s="54"/>
      <c r="ACM22" s="54"/>
      <c r="ACN22" s="54"/>
      <c r="ACO22" s="54"/>
      <c r="ACP22" s="54"/>
      <c r="ACQ22" s="54"/>
      <c r="ACR22" s="54"/>
      <c r="ACS22" s="54"/>
      <c r="ACT22" s="54"/>
      <c r="ACU22" s="54"/>
      <c r="ACV22" s="54"/>
      <c r="ACW22" s="54"/>
      <c r="ACX22" s="54"/>
      <c r="ACY22" s="54"/>
      <c r="ACZ22" s="54"/>
      <c r="ADA22" s="54"/>
      <c r="ADB22" s="54"/>
      <c r="ADC22" s="54"/>
      <c r="ADD22" s="54"/>
      <c r="ADE22" s="54"/>
      <c r="ADF22" s="54"/>
      <c r="ADG22" s="54"/>
      <c r="ADH22" s="54"/>
      <c r="ADI22" s="54"/>
      <c r="ADJ22" s="54"/>
      <c r="ADK22" s="54"/>
      <c r="ADL22" s="54"/>
      <c r="ADM22" s="54"/>
      <c r="ADN22" s="54"/>
      <c r="ADO22" s="54"/>
      <c r="ADP22" s="54"/>
      <c r="ADQ22" s="54"/>
      <c r="ADR22" s="54"/>
      <c r="ADS22" s="54"/>
      <c r="ADT22" s="54"/>
      <c r="ADU22" s="54"/>
      <c r="ADV22" s="54"/>
      <c r="ADW22" s="54"/>
      <c r="ADX22" s="54"/>
      <c r="ADY22" s="54"/>
      <c r="ADZ22" s="54"/>
      <c r="AEA22" s="54"/>
      <c r="AEB22" s="54"/>
      <c r="AEC22" s="54"/>
      <c r="AED22" s="54"/>
      <c r="AEE22" s="54"/>
      <c r="AEF22" s="54"/>
      <c r="AEG22" s="54"/>
      <c r="AEH22" s="54"/>
      <c r="AEI22" s="54"/>
      <c r="AEJ22" s="54"/>
      <c r="AEK22" s="54"/>
      <c r="AEL22" s="54"/>
      <c r="AEM22" s="54"/>
      <c r="AEN22" s="54"/>
      <c r="AEO22" s="54"/>
      <c r="AEP22" s="54"/>
      <c r="AEQ22" s="54"/>
      <c r="AER22" s="54"/>
      <c r="AES22" s="54"/>
      <c r="AET22" s="54"/>
      <c r="AEU22" s="54"/>
      <c r="AEV22" s="54"/>
      <c r="AEW22" s="54"/>
      <c r="AEX22" s="54"/>
      <c r="AEY22" s="54"/>
      <c r="AEZ22" s="54"/>
      <c r="AFA22" s="54"/>
      <c r="AFB22" s="54"/>
      <c r="AFC22" s="54"/>
      <c r="AFD22" s="54"/>
      <c r="AFE22" s="54"/>
      <c r="AFF22" s="54"/>
      <c r="AFG22" s="54"/>
      <c r="AFH22" s="54"/>
      <c r="AFI22" s="54"/>
      <c r="AFJ22" s="54"/>
      <c r="AFK22" s="54"/>
      <c r="AFL22" s="54"/>
      <c r="AFM22" s="54"/>
      <c r="AFN22" s="54"/>
      <c r="AFO22" s="54"/>
      <c r="AFP22" s="54"/>
      <c r="AFQ22" s="54"/>
      <c r="AFR22" s="54"/>
      <c r="AFS22" s="54"/>
      <c r="AFT22" s="54"/>
      <c r="AFU22" s="54"/>
      <c r="AFV22" s="54"/>
      <c r="AFW22" s="54"/>
      <c r="AFX22" s="54"/>
      <c r="AFY22" s="54"/>
      <c r="AFZ22" s="54"/>
      <c r="AGA22" s="54"/>
      <c r="AGB22" s="54"/>
      <c r="AGC22" s="54"/>
      <c r="AGD22" s="54"/>
      <c r="AGE22" s="54"/>
      <c r="AGF22" s="54"/>
      <c r="AGG22" s="54"/>
      <c r="AGH22" s="54"/>
      <c r="AGI22" s="54"/>
      <c r="AGJ22" s="54"/>
      <c r="AGK22" s="54"/>
      <c r="AGL22" s="54"/>
      <c r="AGM22" s="54"/>
      <c r="AGN22" s="54"/>
      <c r="AGO22" s="54"/>
      <c r="AGP22" s="54"/>
      <c r="AGQ22" s="54"/>
      <c r="AGR22" s="54"/>
      <c r="AGS22" s="54"/>
      <c r="AGT22" s="54"/>
      <c r="AGU22" s="54"/>
      <c r="AGV22" s="54"/>
      <c r="AGW22" s="54"/>
      <c r="AGX22" s="54"/>
      <c r="AGY22" s="54"/>
      <c r="AGZ22" s="54"/>
      <c r="AHA22" s="54"/>
      <c r="AHB22" s="54"/>
      <c r="AHC22" s="54"/>
      <c r="AHD22" s="54"/>
      <c r="AHE22" s="54"/>
      <c r="AHF22" s="54"/>
      <c r="AHG22" s="54"/>
      <c r="AHH22" s="54"/>
      <c r="AHI22" s="54"/>
      <c r="AHJ22" s="54"/>
      <c r="AHK22" s="54"/>
      <c r="AHL22" s="54"/>
      <c r="AHM22" s="54"/>
      <c r="AHN22" s="54"/>
      <c r="AHO22" s="54"/>
      <c r="AHP22" s="54"/>
      <c r="AHQ22" s="54"/>
      <c r="AHR22" s="54"/>
      <c r="AHS22" s="54"/>
      <c r="AHT22" s="54"/>
      <c r="AHU22" s="54"/>
      <c r="AHV22" s="54"/>
      <c r="AHW22" s="54"/>
      <c r="AHX22" s="54"/>
      <c r="AHY22" s="54"/>
      <c r="AHZ22" s="54"/>
      <c r="AIA22" s="54"/>
      <c r="AIB22" s="54"/>
      <c r="AIC22" s="54"/>
      <c r="AID22" s="54"/>
      <c r="AIE22" s="54"/>
      <c r="AIF22" s="54"/>
      <c r="AIG22" s="54"/>
      <c r="AIH22" s="54"/>
      <c r="AII22" s="54"/>
      <c r="AIJ22" s="54"/>
      <c r="AIK22" s="54"/>
      <c r="AIL22" s="54"/>
      <c r="AIM22" s="54"/>
      <c r="AIN22" s="54"/>
      <c r="AIO22" s="54"/>
      <c r="AIP22" s="54"/>
      <c r="AIQ22" s="54"/>
      <c r="AIR22" s="54"/>
      <c r="AIS22" s="54"/>
      <c r="AIT22" s="54"/>
      <c r="AIU22" s="54"/>
      <c r="AIV22" s="54"/>
      <c r="AIW22" s="54"/>
      <c r="AIX22" s="54"/>
      <c r="AIY22" s="54"/>
      <c r="AIZ22" s="54"/>
      <c r="AJA22" s="54"/>
      <c r="AJB22" s="54"/>
      <c r="AJC22" s="54"/>
      <c r="AJD22" s="54"/>
      <c r="AJE22" s="54"/>
      <c r="AJF22" s="54"/>
      <c r="AJG22" s="54"/>
      <c r="AJH22" s="54"/>
      <c r="AJI22" s="54"/>
      <c r="AJJ22" s="54"/>
      <c r="AJK22" s="54"/>
      <c r="AJL22" s="54"/>
      <c r="AJM22" s="54"/>
      <c r="AJN22" s="54"/>
      <c r="AJO22" s="54"/>
      <c r="AJP22" s="54"/>
      <c r="AJQ22" s="54"/>
      <c r="AJR22" s="54"/>
      <c r="AJS22" s="54"/>
      <c r="AJT22" s="54"/>
      <c r="AJU22" s="54"/>
      <c r="AJV22" s="54"/>
      <c r="AJW22" s="54"/>
      <c r="AJX22" s="54"/>
      <c r="AJY22" s="54"/>
      <c r="AJZ22" s="54"/>
      <c r="AKA22" s="54"/>
      <c r="AKB22" s="54"/>
      <c r="AKC22" s="54"/>
      <c r="AKD22" s="54"/>
      <c r="AKE22" s="54"/>
      <c r="AKF22" s="54"/>
      <c r="AKG22" s="54"/>
      <c r="AKH22" s="54"/>
      <c r="AKI22" s="54"/>
      <c r="AKJ22" s="54"/>
      <c r="AKK22" s="54"/>
      <c r="AKL22" s="54"/>
      <c r="AKM22" s="54"/>
      <c r="AKN22" s="54"/>
      <c r="AKO22" s="54"/>
      <c r="AKP22" s="54"/>
      <c r="AKQ22" s="54"/>
      <c r="AKR22" s="54"/>
      <c r="AKS22" s="54"/>
      <c r="AKT22" s="54"/>
      <c r="AKU22" s="54"/>
      <c r="AKV22" s="54"/>
      <c r="AKW22" s="54"/>
      <c r="AKX22" s="54"/>
      <c r="AKY22" s="54"/>
      <c r="AKZ22" s="54"/>
      <c r="ALA22" s="54"/>
      <c r="ALB22" s="54"/>
      <c r="ALC22" s="54"/>
      <c r="ALD22" s="54"/>
      <c r="ALE22" s="54"/>
      <c r="ALF22" s="54"/>
      <c r="ALG22" s="54"/>
      <c r="ALH22" s="54"/>
      <c r="ALI22" s="54"/>
      <c r="ALJ22" s="54"/>
      <c r="ALK22" s="54"/>
      <c r="ALL22" s="54"/>
      <c r="ALM22" s="54"/>
      <c r="ALN22" s="54"/>
      <c r="ALO22" s="54"/>
      <c r="ALP22" s="54"/>
      <c r="ALQ22" s="54"/>
      <c r="ALR22" s="54"/>
      <c r="ALS22" s="54"/>
      <c r="ALT22" s="54"/>
      <c r="ALU22" s="54"/>
      <c r="ALV22" s="54"/>
      <c r="ALW22" s="54"/>
      <c r="ALX22" s="54"/>
      <c r="ALY22" s="54"/>
      <c r="ALZ22" s="54"/>
      <c r="AMA22" s="54"/>
      <c r="AMB22" s="54"/>
      <c r="AMC22" s="54"/>
      <c r="AMD22" s="54"/>
      <c r="AME22" s="54"/>
      <c r="AMF22" s="54"/>
      <c r="AMG22" s="54"/>
      <c r="AMH22" s="54"/>
      <c r="AMI22" s="54"/>
      <c r="AMJ22" s="54"/>
      <c r="AMK22" s="54"/>
      <c r="AML22" s="54"/>
      <c r="AMM22" s="54"/>
      <c r="AMN22" s="54"/>
      <c r="AMO22" s="54"/>
      <c r="AMP22" s="54"/>
      <c r="AMQ22" s="54"/>
      <c r="AMR22" s="54"/>
      <c r="AMS22" s="54"/>
      <c r="AMT22" s="54"/>
      <c r="AMU22" s="54"/>
      <c r="AMV22" s="54"/>
      <c r="AMW22" s="54"/>
      <c r="AMX22" s="54"/>
      <c r="AMY22" s="54"/>
      <c r="AMZ22" s="54"/>
      <c r="ANA22" s="54"/>
      <c r="ANB22" s="54"/>
      <c r="ANC22" s="54"/>
      <c r="AND22" s="54"/>
      <c r="ANE22" s="54"/>
      <c r="ANF22" s="54"/>
      <c r="ANG22" s="54"/>
      <c r="ANH22" s="54"/>
      <c r="ANI22" s="54"/>
      <c r="ANJ22" s="54"/>
      <c r="ANK22" s="54"/>
      <c r="ANL22" s="54"/>
      <c r="ANM22" s="54"/>
      <c r="ANN22" s="54"/>
      <c r="ANO22" s="54"/>
      <c r="ANP22" s="54"/>
      <c r="ANQ22" s="54"/>
      <c r="ANR22" s="54"/>
      <c r="ANS22" s="54"/>
      <c r="ANT22" s="54"/>
      <c r="ANU22" s="54"/>
      <c r="ANV22" s="54"/>
      <c r="ANW22" s="54"/>
      <c r="ANX22" s="54"/>
      <c r="ANY22" s="54"/>
      <c r="ANZ22" s="54"/>
      <c r="AOA22" s="54"/>
      <c r="AOB22" s="54"/>
      <c r="AOC22" s="54"/>
      <c r="AOD22" s="54"/>
      <c r="AOE22" s="54"/>
      <c r="AOF22" s="54"/>
      <c r="AOG22" s="54"/>
      <c r="AOH22" s="54"/>
      <c r="AOI22" s="54"/>
      <c r="AOJ22" s="54"/>
      <c r="AOK22" s="54"/>
      <c r="AOL22" s="54"/>
      <c r="AOM22" s="54"/>
      <c r="AON22" s="54"/>
      <c r="AOO22" s="54"/>
      <c r="AOP22" s="54"/>
      <c r="AOQ22" s="54"/>
      <c r="AOR22" s="54"/>
      <c r="AOS22" s="54"/>
      <c r="AOT22" s="54"/>
      <c r="AOU22" s="54"/>
      <c r="AOV22" s="54"/>
      <c r="AOW22" s="54"/>
      <c r="AOX22" s="54"/>
      <c r="AOY22" s="54"/>
      <c r="AOZ22" s="54"/>
      <c r="APA22" s="54"/>
      <c r="APB22" s="54"/>
      <c r="APC22" s="54"/>
      <c r="APD22" s="54"/>
      <c r="APE22" s="54"/>
      <c r="APF22" s="54"/>
      <c r="APG22" s="54"/>
      <c r="APH22" s="54"/>
      <c r="API22" s="54"/>
      <c r="APJ22" s="54"/>
      <c r="APK22" s="54"/>
      <c r="APL22" s="54"/>
      <c r="APM22" s="54"/>
      <c r="APN22" s="54"/>
      <c r="APO22" s="54"/>
      <c r="APP22" s="54"/>
      <c r="APQ22" s="54"/>
      <c r="APR22" s="54"/>
      <c r="APS22" s="54"/>
      <c r="APT22" s="54"/>
      <c r="APU22" s="54"/>
      <c r="APV22" s="54"/>
      <c r="APW22" s="54"/>
      <c r="APX22" s="54"/>
      <c r="APY22" s="54"/>
      <c r="APZ22" s="54"/>
      <c r="AQA22" s="54"/>
      <c r="AQB22" s="54"/>
      <c r="AQC22" s="54"/>
      <c r="AQD22" s="54"/>
      <c r="AQE22" s="54"/>
      <c r="AQF22" s="54"/>
      <c r="AQG22" s="54"/>
      <c r="AQH22" s="54"/>
      <c r="AQI22" s="54"/>
      <c r="AQJ22" s="54"/>
      <c r="AQK22" s="54"/>
      <c r="AQL22" s="54"/>
      <c r="AQM22" s="54"/>
      <c r="AQN22" s="54"/>
      <c r="AQO22" s="54"/>
      <c r="AQP22" s="54"/>
      <c r="AQQ22" s="54"/>
      <c r="AQR22" s="54"/>
      <c r="AQS22" s="54"/>
      <c r="AQT22" s="54"/>
      <c r="AQU22" s="54"/>
      <c r="AQV22" s="54"/>
      <c r="AQW22" s="54"/>
      <c r="AQX22" s="54"/>
      <c r="AQY22" s="54"/>
      <c r="AQZ22" s="54"/>
      <c r="ARA22" s="54"/>
      <c r="ARB22" s="54"/>
      <c r="ARC22" s="54"/>
      <c r="ARD22" s="54"/>
      <c r="ARE22" s="54"/>
      <c r="ARF22" s="54"/>
      <c r="ARG22" s="54"/>
      <c r="ARH22" s="54"/>
      <c r="ARI22" s="54"/>
      <c r="ARJ22" s="54"/>
      <c r="ARK22" s="54"/>
      <c r="ARL22" s="54"/>
      <c r="ARM22" s="54"/>
      <c r="ARN22" s="54"/>
      <c r="ARO22" s="54"/>
      <c r="ARP22" s="54"/>
      <c r="ARQ22" s="54"/>
      <c r="ARR22" s="54"/>
      <c r="ARS22" s="54"/>
      <c r="ART22" s="54"/>
      <c r="ARU22" s="54"/>
      <c r="ARV22" s="54"/>
      <c r="ARW22" s="54"/>
      <c r="ARX22" s="54"/>
      <c r="ARY22" s="54"/>
      <c r="ARZ22" s="54"/>
      <c r="ASA22" s="54"/>
      <c r="ASB22" s="54"/>
      <c r="ASC22" s="54"/>
      <c r="ASD22" s="54"/>
      <c r="ASE22" s="54"/>
      <c r="ASF22" s="54"/>
      <c r="ASG22" s="54"/>
      <c r="ASH22" s="54"/>
      <c r="ASI22" s="54"/>
      <c r="ASJ22" s="54"/>
      <c r="ASK22" s="54"/>
      <c r="ASL22" s="54"/>
      <c r="ASM22" s="54"/>
      <c r="ASN22" s="54"/>
      <c r="ASO22" s="54"/>
      <c r="ASP22" s="54"/>
      <c r="ASQ22" s="54"/>
      <c r="ASR22" s="54"/>
      <c r="ASS22" s="54"/>
      <c r="AST22" s="54"/>
      <c r="ASU22" s="54"/>
      <c r="ASV22" s="54"/>
      <c r="ASW22" s="54"/>
      <c r="ASX22" s="54"/>
      <c r="ASY22" s="54"/>
      <c r="ASZ22" s="54"/>
      <c r="ATA22" s="54"/>
      <c r="ATB22" s="54"/>
      <c r="ATC22" s="54"/>
      <c r="ATD22" s="54"/>
      <c r="ATE22" s="54"/>
      <c r="ATF22" s="54"/>
      <c r="ATG22" s="54"/>
      <c r="ATH22" s="54"/>
      <c r="ATI22" s="54"/>
      <c r="ATJ22" s="54"/>
      <c r="ATK22" s="54"/>
      <c r="ATL22" s="54"/>
      <c r="ATM22" s="54"/>
      <c r="ATN22" s="54"/>
      <c r="ATO22" s="54"/>
      <c r="ATP22" s="54"/>
      <c r="ATQ22" s="54"/>
      <c r="ATR22" s="54"/>
      <c r="ATS22" s="54"/>
      <c r="ATT22" s="54"/>
      <c r="ATU22" s="54"/>
      <c r="ATV22" s="54"/>
      <c r="ATW22" s="54"/>
      <c r="ATX22" s="54"/>
      <c r="ATY22" s="54"/>
      <c r="ATZ22" s="54"/>
      <c r="AUA22" s="54"/>
      <c r="AUB22" s="54"/>
      <c r="AUC22" s="54"/>
      <c r="AUD22" s="54"/>
      <c r="AUE22" s="54"/>
      <c r="AUF22" s="54"/>
      <c r="AUG22" s="54"/>
      <c r="AUH22" s="54"/>
      <c r="AUI22" s="54"/>
      <c r="AUJ22" s="54"/>
      <c r="AUK22" s="54"/>
      <c r="AUL22" s="54"/>
      <c r="AUM22" s="54"/>
      <c r="AUN22" s="54"/>
      <c r="AUO22" s="54"/>
      <c r="AUP22" s="54"/>
      <c r="AUQ22" s="54"/>
      <c r="AUR22" s="54"/>
      <c r="AUS22" s="54"/>
      <c r="AUT22" s="54"/>
      <c r="AUU22" s="54"/>
      <c r="AUV22" s="54"/>
      <c r="AUW22" s="54"/>
      <c r="AUX22" s="54"/>
      <c r="AUY22" s="54"/>
      <c r="AUZ22" s="54"/>
      <c r="AVA22" s="54"/>
      <c r="AVB22" s="54"/>
      <c r="AVC22" s="54"/>
      <c r="AVD22" s="54"/>
      <c r="AVE22" s="54"/>
      <c r="AVF22" s="54"/>
      <c r="AVG22" s="54"/>
      <c r="AVH22" s="54"/>
      <c r="AVI22" s="54"/>
      <c r="AVJ22" s="54"/>
      <c r="AVK22" s="54"/>
      <c r="AVL22" s="54"/>
      <c r="AVM22" s="54"/>
      <c r="AVN22" s="54"/>
      <c r="AVO22" s="54"/>
      <c r="AVP22" s="54"/>
      <c r="AVQ22" s="54"/>
      <c r="AVR22" s="54"/>
      <c r="AVS22" s="54"/>
      <c r="AVT22" s="54"/>
      <c r="AVU22" s="54"/>
      <c r="AVV22" s="54"/>
      <c r="AVW22" s="54"/>
      <c r="AVX22" s="54"/>
      <c r="AVY22" s="54"/>
      <c r="AVZ22" s="54"/>
      <c r="AWA22" s="54"/>
      <c r="AWB22" s="54"/>
      <c r="AWC22" s="54"/>
      <c r="AWD22" s="54"/>
      <c r="AWE22" s="54"/>
      <c r="AWF22" s="54"/>
      <c r="AWG22" s="54"/>
      <c r="AWH22" s="54"/>
      <c r="AWI22" s="54"/>
      <c r="AWJ22" s="54"/>
      <c r="AWK22" s="54"/>
      <c r="AWL22" s="54"/>
      <c r="AWM22" s="54"/>
      <c r="AWN22" s="54"/>
      <c r="AWO22" s="54"/>
      <c r="AWP22" s="54"/>
      <c r="AWQ22" s="54"/>
      <c r="AWR22" s="54"/>
      <c r="AWS22" s="54"/>
      <c r="AWT22" s="54"/>
      <c r="AWU22" s="54"/>
      <c r="AWV22" s="54"/>
      <c r="AWW22" s="54"/>
      <c r="AWX22" s="54"/>
      <c r="AWY22" s="54"/>
      <c r="AWZ22" s="54"/>
      <c r="AXA22" s="54"/>
      <c r="AXB22" s="54"/>
      <c r="AXC22" s="54"/>
      <c r="AXD22" s="54"/>
      <c r="AXE22" s="54"/>
      <c r="AXF22" s="54"/>
      <c r="AXG22" s="54"/>
      <c r="AXH22" s="54"/>
      <c r="AXI22" s="54"/>
      <c r="AXJ22" s="54"/>
      <c r="AXK22" s="54"/>
      <c r="AXL22" s="54"/>
      <c r="AXM22" s="54"/>
      <c r="AXN22" s="54"/>
      <c r="AXO22" s="54"/>
      <c r="AXP22" s="54"/>
      <c r="AXQ22" s="54"/>
      <c r="AXR22" s="54"/>
      <c r="AXS22" s="54"/>
      <c r="AXT22" s="54"/>
      <c r="AXU22" s="54"/>
      <c r="AXV22" s="54"/>
      <c r="AXW22" s="54"/>
      <c r="AXX22" s="54"/>
      <c r="AXY22" s="54"/>
      <c r="AXZ22" s="54"/>
      <c r="AYA22" s="54"/>
      <c r="AYB22" s="54"/>
      <c r="AYC22" s="54"/>
      <c r="AYD22" s="54"/>
      <c r="AYE22" s="54"/>
      <c r="AYF22" s="54"/>
      <c r="AYG22" s="54"/>
      <c r="AYH22" s="54"/>
      <c r="AYI22" s="54"/>
      <c r="AYJ22" s="54"/>
      <c r="AYK22" s="54"/>
      <c r="AYL22" s="54"/>
      <c r="AYM22" s="54"/>
      <c r="AYN22" s="54"/>
      <c r="AYO22" s="54"/>
      <c r="AYP22" s="54"/>
      <c r="AYQ22" s="54"/>
      <c r="AYR22" s="54"/>
      <c r="AYS22" s="54"/>
      <c r="AYT22" s="54"/>
      <c r="AYU22" s="54"/>
      <c r="AYV22" s="54"/>
      <c r="AYW22" s="54"/>
      <c r="AYX22" s="54"/>
      <c r="AYY22" s="54"/>
      <c r="AYZ22" s="54"/>
      <c r="AZA22" s="54"/>
      <c r="AZB22" s="54"/>
      <c r="AZC22" s="54"/>
      <c r="AZD22" s="54"/>
      <c r="AZE22" s="54"/>
      <c r="AZF22" s="54"/>
      <c r="AZG22" s="54"/>
      <c r="AZH22" s="54"/>
      <c r="AZI22" s="54"/>
      <c r="AZJ22" s="54"/>
      <c r="AZK22" s="54"/>
      <c r="AZL22" s="54"/>
      <c r="AZM22" s="54"/>
      <c r="AZN22" s="54"/>
      <c r="AZO22" s="54"/>
      <c r="AZP22" s="54"/>
      <c r="AZQ22" s="54"/>
      <c r="AZR22" s="54"/>
      <c r="AZS22" s="54"/>
      <c r="AZT22" s="54"/>
      <c r="AZU22" s="54"/>
      <c r="AZV22" s="54"/>
      <c r="AZW22" s="54"/>
      <c r="AZX22" s="54"/>
      <c r="AZY22" s="54"/>
      <c r="AZZ22" s="54"/>
      <c r="BAA22" s="54"/>
      <c r="BAB22" s="54"/>
      <c r="BAC22" s="54"/>
      <c r="BAD22" s="54"/>
      <c r="BAE22" s="54"/>
      <c r="BAF22" s="54"/>
      <c r="BAG22" s="54"/>
      <c r="BAH22" s="54"/>
      <c r="BAI22" s="54"/>
      <c r="BAJ22" s="54"/>
      <c r="BAK22" s="54"/>
      <c r="BAL22" s="54"/>
      <c r="BAM22" s="54"/>
      <c r="BAN22" s="54"/>
      <c r="BAO22" s="54"/>
      <c r="BAP22" s="54"/>
      <c r="BAQ22" s="54"/>
      <c r="BAR22" s="54"/>
      <c r="BAS22" s="54"/>
      <c r="BAT22" s="54"/>
      <c r="BAU22" s="54"/>
      <c r="BAV22" s="54"/>
      <c r="BAW22" s="54"/>
      <c r="BAX22" s="54"/>
      <c r="BAY22" s="54"/>
      <c r="BAZ22" s="54"/>
      <c r="BBA22" s="54"/>
      <c r="BBB22" s="54"/>
      <c r="BBC22" s="54"/>
      <c r="BBD22" s="54"/>
      <c r="BBE22" s="54"/>
      <c r="BBF22" s="54"/>
      <c r="BBG22" s="54"/>
      <c r="BBH22" s="54"/>
      <c r="BBI22" s="54"/>
      <c r="BBJ22" s="54"/>
      <c r="BBK22" s="54"/>
      <c r="BBL22" s="54"/>
      <c r="BBM22" s="54"/>
      <c r="BBN22" s="54"/>
      <c r="BBO22" s="54"/>
      <c r="BBP22" s="54"/>
      <c r="BBQ22" s="54"/>
      <c r="BBR22" s="54"/>
      <c r="BBS22" s="54"/>
      <c r="BBT22" s="54"/>
      <c r="BBU22" s="54"/>
      <c r="BBV22" s="54"/>
      <c r="BBW22" s="54"/>
      <c r="BBX22" s="54"/>
      <c r="BBY22" s="54"/>
      <c r="BBZ22" s="54"/>
      <c r="BCA22" s="54"/>
      <c r="BCB22" s="54"/>
      <c r="BCC22" s="54"/>
      <c r="BCD22" s="54"/>
      <c r="BCE22" s="54"/>
      <c r="BCF22" s="54"/>
      <c r="BCG22" s="54"/>
      <c r="BCH22" s="54"/>
      <c r="BCI22" s="54"/>
      <c r="BCJ22" s="54"/>
      <c r="BCK22" s="54"/>
      <c r="BCL22" s="54"/>
      <c r="BCM22" s="54"/>
      <c r="BCN22" s="54"/>
      <c r="BCO22" s="54"/>
      <c r="BCP22" s="54"/>
      <c r="BCQ22" s="54"/>
      <c r="BCR22" s="54"/>
      <c r="BCS22" s="54"/>
      <c r="BCT22" s="54"/>
      <c r="BCU22" s="54"/>
      <c r="BCV22" s="54"/>
      <c r="BCW22" s="54"/>
      <c r="BCX22" s="54"/>
      <c r="BCY22" s="54"/>
      <c r="BCZ22" s="54"/>
      <c r="BDA22" s="54"/>
      <c r="BDB22" s="54"/>
      <c r="BDC22" s="54"/>
      <c r="BDD22" s="54"/>
      <c r="BDE22" s="54"/>
      <c r="BDF22" s="54"/>
      <c r="BDG22" s="54"/>
      <c r="BDH22" s="54"/>
      <c r="BDI22" s="54"/>
      <c r="BDJ22" s="54"/>
      <c r="BDK22" s="54"/>
      <c r="BDL22" s="54"/>
      <c r="BDM22" s="54"/>
      <c r="BDN22" s="54"/>
      <c r="BDO22" s="54"/>
      <c r="BDP22" s="54"/>
      <c r="BDQ22" s="54"/>
      <c r="BDR22" s="54"/>
      <c r="BDS22" s="54"/>
      <c r="BDT22" s="54"/>
      <c r="BDU22" s="54"/>
      <c r="BDV22" s="54"/>
      <c r="BDW22" s="54"/>
      <c r="BDX22" s="54"/>
      <c r="BDY22" s="54"/>
      <c r="BDZ22" s="54"/>
      <c r="BEA22" s="54"/>
      <c r="BEB22" s="54"/>
      <c r="BEC22" s="54"/>
      <c r="BED22" s="54"/>
      <c r="BEE22" s="54"/>
      <c r="BEF22" s="54"/>
      <c r="BEG22" s="54"/>
      <c r="BEH22" s="54"/>
      <c r="BEI22" s="54"/>
      <c r="BEJ22" s="54"/>
      <c r="BEK22" s="54"/>
      <c r="BEL22" s="54"/>
      <c r="BEM22" s="54"/>
      <c r="BEN22" s="54"/>
      <c r="BEO22" s="54"/>
      <c r="BEP22" s="54"/>
      <c r="BEQ22" s="54"/>
      <c r="BER22" s="54"/>
      <c r="BES22" s="54"/>
      <c r="BET22" s="54"/>
      <c r="BEU22" s="54"/>
      <c r="BEV22" s="54"/>
      <c r="BEW22" s="54"/>
      <c r="BEX22" s="54"/>
      <c r="BEY22" s="54"/>
      <c r="BEZ22" s="54"/>
      <c r="BFA22" s="54"/>
      <c r="BFB22" s="54"/>
      <c r="BFC22" s="54"/>
      <c r="BFD22" s="54"/>
      <c r="BFE22" s="54"/>
      <c r="BFF22" s="54"/>
      <c r="BFG22" s="54"/>
      <c r="BFH22" s="54"/>
      <c r="BFI22" s="54"/>
      <c r="BFJ22" s="54"/>
      <c r="BFK22" s="54"/>
      <c r="BFL22" s="54"/>
      <c r="BFM22" s="54"/>
      <c r="BFN22" s="54"/>
      <c r="BFO22" s="54"/>
      <c r="BFP22" s="54"/>
      <c r="BFQ22" s="54"/>
      <c r="BFR22" s="54"/>
      <c r="BFS22" s="54"/>
      <c r="BFT22" s="54"/>
      <c r="BFU22" s="54"/>
      <c r="BFV22" s="54"/>
      <c r="BFW22" s="54"/>
      <c r="BFX22" s="54"/>
      <c r="BFY22" s="54"/>
      <c r="BFZ22" s="54"/>
      <c r="BGA22" s="54"/>
      <c r="BGB22" s="54"/>
      <c r="BGC22" s="54"/>
      <c r="BGD22" s="54"/>
      <c r="BGE22" s="54"/>
      <c r="BGF22" s="54"/>
      <c r="BGG22" s="54"/>
      <c r="BGH22" s="54"/>
      <c r="BGI22" s="54"/>
      <c r="BGJ22" s="54"/>
      <c r="BGK22" s="54"/>
      <c r="BGL22" s="54"/>
      <c r="BGM22" s="54"/>
      <c r="BGN22" s="54"/>
      <c r="BGO22" s="54"/>
      <c r="BGP22" s="54"/>
      <c r="BGQ22" s="54"/>
      <c r="BGR22" s="54"/>
      <c r="BGS22" s="54"/>
      <c r="BGT22" s="54"/>
      <c r="BGU22" s="54"/>
      <c r="BGV22" s="54"/>
      <c r="BGW22" s="54"/>
      <c r="BGX22" s="54"/>
      <c r="BGY22" s="54"/>
      <c r="BGZ22" s="54"/>
      <c r="BHA22" s="54"/>
      <c r="BHB22" s="54"/>
      <c r="BHC22" s="54"/>
      <c r="BHD22" s="54"/>
      <c r="BHE22" s="54"/>
      <c r="BHF22" s="54"/>
      <c r="BHG22" s="54"/>
      <c r="BHH22" s="54"/>
      <c r="BHI22" s="54"/>
      <c r="BHJ22" s="54"/>
      <c r="BHK22" s="54"/>
      <c r="BHL22" s="54"/>
      <c r="BHM22" s="54"/>
      <c r="BHN22" s="54"/>
      <c r="BHO22" s="54"/>
      <c r="BHP22" s="54"/>
      <c r="BHQ22" s="54"/>
      <c r="BHR22" s="54"/>
      <c r="BHS22" s="54"/>
      <c r="BHT22" s="54"/>
      <c r="BHU22" s="54"/>
      <c r="BHV22" s="54"/>
      <c r="BHW22" s="54"/>
      <c r="BHX22" s="54"/>
      <c r="BHY22" s="54"/>
      <c r="BHZ22" s="54"/>
      <c r="BIA22" s="54"/>
      <c r="BIB22" s="54"/>
      <c r="BIC22" s="54"/>
      <c r="BID22" s="54"/>
      <c r="BIE22" s="54"/>
      <c r="BIF22" s="54"/>
      <c r="BIG22" s="54"/>
      <c r="BIH22" s="54"/>
      <c r="BII22" s="54"/>
      <c r="BIJ22" s="54"/>
      <c r="BIK22" s="54"/>
      <c r="BIL22" s="54"/>
      <c r="BIM22" s="54"/>
      <c r="BIN22" s="54"/>
      <c r="BIO22" s="54"/>
      <c r="BIP22" s="54"/>
      <c r="BIQ22" s="54"/>
      <c r="BIR22" s="54"/>
      <c r="BIS22" s="54"/>
      <c r="BIT22" s="54"/>
      <c r="BIU22" s="54"/>
      <c r="BIV22" s="54"/>
      <c r="BIW22" s="54"/>
      <c r="BIX22" s="54"/>
      <c r="BIY22" s="54"/>
      <c r="BIZ22" s="54"/>
      <c r="BJA22" s="54"/>
      <c r="BJB22" s="54"/>
      <c r="BJC22" s="54"/>
      <c r="BJD22" s="54"/>
      <c r="BJE22" s="54"/>
      <c r="BJF22" s="54"/>
      <c r="BJG22" s="54"/>
      <c r="BJH22" s="54"/>
      <c r="BJI22" s="54"/>
      <c r="BJJ22" s="54"/>
      <c r="BJK22" s="54"/>
      <c r="BJL22" s="54"/>
      <c r="BJM22" s="54"/>
      <c r="BJN22" s="54"/>
      <c r="BJO22" s="54"/>
      <c r="BJP22" s="54"/>
      <c r="BJQ22" s="54"/>
      <c r="BJR22" s="54"/>
      <c r="BJS22" s="54"/>
      <c r="BJT22" s="54"/>
      <c r="BJU22" s="54"/>
      <c r="BJV22" s="54"/>
      <c r="BJW22" s="54"/>
      <c r="BJX22" s="54"/>
      <c r="BJY22" s="54"/>
      <c r="BJZ22" s="54"/>
      <c r="BKA22" s="54"/>
      <c r="BKB22" s="54"/>
      <c r="BKC22" s="54"/>
      <c r="BKD22" s="54"/>
      <c r="BKE22" s="54"/>
      <c r="BKF22" s="54"/>
      <c r="BKG22" s="54"/>
      <c r="BKH22" s="54"/>
      <c r="BKI22" s="54"/>
      <c r="BKJ22" s="54"/>
      <c r="BKK22" s="54"/>
      <c r="BKL22" s="54"/>
      <c r="BKM22" s="54"/>
      <c r="BKN22" s="54"/>
      <c r="BKO22" s="54"/>
      <c r="BKP22" s="54"/>
      <c r="BKQ22" s="54"/>
      <c r="BKR22" s="54"/>
      <c r="BKS22" s="54"/>
      <c r="BKT22" s="54"/>
      <c r="BKU22" s="54"/>
      <c r="BKV22" s="54"/>
      <c r="BKW22" s="54"/>
      <c r="BKX22" s="54"/>
      <c r="BKY22" s="54"/>
      <c r="BKZ22" s="54"/>
      <c r="BLA22" s="54"/>
      <c r="BLB22" s="54"/>
      <c r="BLC22" s="54"/>
      <c r="BLD22" s="54"/>
      <c r="BLE22" s="54"/>
      <c r="BLF22" s="54"/>
      <c r="BLG22" s="54"/>
      <c r="BLH22" s="54"/>
      <c r="BLI22" s="54"/>
      <c r="BLJ22" s="54"/>
      <c r="BLK22" s="54"/>
      <c r="BLL22" s="54"/>
      <c r="BLM22" s="54"/>
      <c r="BLN22" s="54"/>
      <c r="BLO22" s="54"/>
      <c r="BLP22" s="54"/>
      <c r="BLQ22" s="54"/>
      <c r="BLR22" s="54"/>
      <c r="BLS22" s="54"/>
      <c r="BLT22" s="54"/>
      <c r="BLU22" s="54"/>
      <c r="BLV22" s="54"/>
      <c r="BLW22" s="54"/>
      <c r="BLX22" s="54"/>
      <c r="BLY22" s="54"/>
      <c r="BLZ22" s="54"/>
      <c r="BMA22" s="54"/>
      <c r="BMB22" s="54"/>
      <c r="BMC22" s="54"/>
      <c r="BMD22" s="54"/>
      <c r="BME22" s="54"/>
      <c r="BMF22" s="54"/>
      <c r="BMG22" s="54"/>
      <c r="BMH22" s="54"/>
      <c r="BMI22" s="54"/>
      <c r="BMJ22" s="54"/>
      <c r="BMK22" s="54"/>
      <c r="BML22" s="54"/>
      <c r="BMM22" s="54"/>
      <c r="BMN22" s="54"/>
      <c r="BMO22" s="54"/>
      <c r="BMP22" s="54"/>
      <c r="BMQ22" s="54"/>
      <c r="BMR22" s="54"/>
      <c r="BMS22" s="54"/>
      <c r="BMT22" s="54"/>
      <c r="BMU22" s="54"/>
      <c r="BMV22" s="54"/>
      <c r="BMW22" s="54"/>
      <c r="BMX22" s="54"/>
      <c r="BMY22" s="54"/>
      <c r="BMZ22" s="54"/>
      <c r="BNA22" s="54"/>
      <c r="BNB22" s="54"/>
      <c r="BNC22" s="54"/>
      <c r="BND22" s="54"/>
      <c r="BNE22" s="54"/>
      <c r="BNF22" s="54"/>
      <c r="BNG22" s="54"/>
      <c r="BNH22" s="54"/>
      <c r="BNI22" s="54"/>
      <c r="BNJ22" s="54"/>
      <c r="BNK22" s="54"/>
      <c r="BNL22" s="54"/>
      <c r="BNM22" s="54"/>
      <c r="BNN22" s="54"/>
      <c r="BNO22" s="54"/>
      <c r="BNP22" s="54"/>
      <c r="BNQ22" s="54"/>
      <c r="BNR22" s="54"/>
      <c r="BNS22" s="54"/>
      <c r="BNT22" s="54"/>
      <c r="BNU22" s="54"/>
      <c r="BNV22" s="54"/>
      <c r="BNW22" s="54"/>
      <c r="BNX22" s="54"/>
      <c r="BNY22" s="54"/>
      <c r="BNZ22" s="54"/>
      <c r="BOA22" s="54"/>
      <c r="BOB22" s="54"/>
      <c r="BOC22" s="54"/>
      <c r="BOD22" s="54"/>
      <c r="BOE22" s="54"/>
      <c r="BOF22" s="54"/>
      <c r="BOG22" s="54"/>
      <c r="BOH22" s="54"/>
      <c r="BOI22" s="54"/>
      <c r="BOJ22" s="54"/>
      <c r="BOK22" s="54"/>
      <c r="BOL22" s="54"/>
      <c r="BOM22" s="54"/>
      <c r="BON22" s="54"/>
      <c r="BOO22" s="54"/>
      <c r="BOP22" s="54"/>
      <c r="BOQ22" s="54"/>
      <c r="BOR22" s="54"/>
      <c r="BOS22" s="54"/>
      <c r="BOT22" s="54"/>
      <c r="BOU22" s="54"/>
      <c r="BOV22" s="54"/>
      <c r="BOW22" s="54"/>
      <c r="BOX22" s="54"/>
      <c r="BOY22" s="54"/>
      <c r="BOZ22" s="54"/>
      <c r="BPA22" s="54"/>
      <c r="BPB22" s="54"/>
      <c r="BPC22" s="54"/>
      <c r="BPD22" s="54"/>
      <c r="BPE22" s="54"/>
      <c r="BPF22" s="54"/>
      <c r="BPG22" s="54"/>
      <c r="BPH22" s="54"/>
      <c r="BPI22" s="54"/>
      <c r="BPJ22" s="54"/>
      <c r="BPK22" s="54"/>
      <c r="BPL22" s="54"/>
      <c r="BPM22" s="54"/>
      <c r="BPN22" s="54"/>
      <c r="BPO22" s="54"/>
      <c r="BPP22" s="54"/>
      <c r="BPQ22" s="54"/>
      <c r="BPR22" s="54"/>
      <c r="BPS22" s="54"/>
      <c r="BPT22" s="54"/>
      <c r="BPU22" s="54"/>
      <c r="BPV22" s="54"/>
      <c r="BPW22" s="54"/>
      <c r="BPX22" s="54"/>
      <c r="BPY22" s="54"/>
      <c r="BPZ22" s="54"/>
      <c r="BQA22" s="54"/>
      <c r="BQB22" s="54"/>
      <c r="BQC22" s="54"/>
      <c r="BQD22" s="54"/>
      <c r="BQE22" s="54"/>
      <c r="BQF22" s="54"/>
      <c r="BQG22" s="54"/>
      <c r="BQH22" s="54"/>
      <c r="BQI22" s="54"/>
      <c r="BQJ22" s="54"/>
      <c r="BQK22" s="54"/>
      <c r="BQL22" s="54"/>
      <c r="BQM22" s="54"/>
      <c r="BQN22" s="54"/>
      <c r="BQO22" s="54"/>
      <c r="BQP22" s="54"/>
      <c r="BQQ22" s="54"/>
      <c r="BQR22" s="54"/>
      <c r="BQS22" s="54"/>
      <c r="BQT22" s="54"/>
      <c r="BQU22" s="54"/>
      <c r="BQV22" s="54"/>
      <c r="BQW22" s="54"/>
      <c r="BQX22" s="54"/>
      <c r="BQY22" s="54"/>
      <c r="BQZ22" s="54"/>
      <c r="BRA22" s="54"/>
      <c r="BRB22" s="54"/>
      <c r="BRC22" s="54"/>
      <c r="BRD22" s="54"/>
      <c r="BRE22" s="54"/>
      <c r="BRF22" s="54"/>
      <c r="BRG22" s="54"/>
      <c r="BRH22" s="54"/>
      <c r="BRI22" s="54"/>
      <c r="BRJ22" s="54"/>
      <c r="BRK22" s="54"/>
      <c r="BRL22" s="54"/>
      <c r="BRM22" s="54"/>
      <c r="BRN22" s="54"/>
      <c r="BRO22" s="54"/>
      <c r="BRP22" s="54"/>
      <c r="BRQ22" s="54"/>
      <c r="BRR22" s="54"/>
      <c r="BRS22" s="54"/>
      <c r="BRT22" s="54"/>
      <c r="BRU22" s="54"/>
      <c r="BRV22" s="54"/>
      <c r="BRW22" s="54"/>
      <c r="BRX22" s="54"/>
      <c r="BRY22" s="54"/>
      <c r="BRZ22" s="54"/>
      <c r="BSA22" s="54"/>
      <c r="BSB22" s="54"/>
      <c r="BSC22" s="54"/>
      <c r="BSD22" s="54"/>
      <c r="BSE22" s="54"/>
      <c r="BSF22" s="54"/>
      <c r="BSG22" s="54"/>
      <c r="BSH22" s="54"/>
      <c r="BSI22" s="54"/>
      <c r="BSJ22" s="54"/>
      <c r="BSK22" s="54"/>
      <c r="BSL22" s="54"/>
      <c r="BSM22" s="54"/>
      <c r="BSN22" s="54"/>
      <c r="BSO22" s="54"/>
      <c r="BSP22" s="54"/>
      <c r="BSQ22" s="54"/>
      <c r="BSR22" s="54"/>
      <c r="BSS22" s="54"/>
      <c r="BST22" s="54"/>
      <c r="BSU22" s="54"/>
      <c r="BSV22" s="54"/>
      <c r="BSW22" s="54"/>
      <c r="BSX22" s="54"/>
      <c r="BSY22" s="54"/>
      <c r="BSZ22" s="54"/>
      <c r="BTA22" s="54"/>
      <c r="BTB22" s="54"/>
      <c r="BTC22" s="54"/>
      <c r="BTD22" s="54"/>
      <c r="BTE22" s="54"/>
      <c r="BTF22" s="54"/>
      <c r="BTG22" s="54"/>
      <c r="BTH22" s="54"/>
      <c r="BTI22" s="54"/>
      <c r="BTJ22" s="54"/>
      <c r="BTK22" s="54"/>
      <c r="BTL22" s="54"/>
      <c r="BTM22" s="54"/>
      <c r="BTN22" s="54"/>
      <c r="BTO22" s="54"/>
      <c r="BTP22" s="54"/>
      <c r="BTQ22" s="54"/>
      <c r="BTR22" s="54"/>
      <c r="BTS22" s="54"/>
      <c r="BTT22" s="54"/>
      <c r="BTU22" s="54"/>
      <c r="BTV22" s="54"/>
      <c r="BTW22" s="54"/>
      <c r="BTX22" s="54"/>
      <c r="BTY22" s="54"/>
      <c r="BTZ22" s="54"/>
      <c r="BUA22" s="54"/>
      <c r="BUB22" s="54"/>
      <c r="BUC22" s="54"/>
      <c r="BUD22" s="54"/>
      <c r="BUE22" s="54"/>
      <c r="BUF22" s="54"/>
      <c r="BUG22" s="54"/>
      <c r="BUH22" s="54"/>
      <c r="BUI22" s="54"/>
      <c r="BUJ22" s="54"/>
      <c r="BUK22" s="54"/>
      <c r="BUL22" s="54"/>
      <c r="BUM22" s="54"/>
      <c r="BUN22" s="54"/>
      <c r="BUO22" s="54"/>
      <c r="BUP22" s="54"/>
      <c r="BUQ22" s="54"/>
      <c r="BUR22" s="54"/>
      <c r="BUS22" s="54"/>
      <c r="BUT22" s="54"/>
      <c r="BUU22" s="54"/>
      <c r="BUV22" s="54"/>
      <c r="BUW22" s="54"/>
      <c r="BUX22" s="54"/>
      <c r="BUY22" s="54"/>
      <c r="BUZ22" s="54"/>
      <c r="BVA22" s="54"/>
      <c r="BVB22" s="54"/>
      <c r="BVC22" s="54"/>
      <c r="BVD22" s="54"/>
      <c r="BVE22" s="54"/>
      <c r="BVF22" s="54"/>
      <c r="BVG22" s="54"/>
      <c r="BVH22" s="54"/>
      <c r="BVI22" s="54"/>
      <c r="BVJ22" s="54"/>
      <c r="BVK22" s="54"/>
      <c r="BVL22" s="54"/>
      <c r="BVM22" s="54"/>
      <c r="BVN22" s="54"/>
      <c r="BVO22" s="54"/>
      <c r="BVP22" s="54"/>
      <c r="BVQ22" s="54"/>
      <c r="BVR22" s="54"/>
      <c r="BVS22" s="54"/>
      <c r="BVT22" s="54"/>
      <c r="BVU22" s="54"/>
      <c r="BVV22" s="54"/>
      <c r="BVW22" s="54"/>
      <c r="BVX22" s="54"/>
      <c r="BVY22" s="54"/>
      <c r="BVZ22" s="54"/>
      <c r="BWA22" s="54"/>
      <c r="BWB22" s="54"/>
      <c r="BWC22" s="54"/>
      <c r="BWD22" s="54"/>
      <c r="BWE22" s="54"/>
      <c r="BWF22" s="54"/>
      <c r="BWG22" s="54"/>
      <c r="BWH22" s="54"/>
      <c r="BWI22" s="54"/>
      <c r="BWJ22" s="54"/>
      <c r="BWK22" s="54"/>
      <c r="BWL22" s="54"/>
      <c r="BWM22" s="54"/>
      <c r="BWN22" s="54"/>
      <c r="BWO22" s="54"/>
      <c r="BWP22" s="54"/>
      <c r="BWQ22" s="54"/>
      <c r="BWR22" s="54"/>
      <c r="BWS22" s="54"/>
      <c r="BWT22" s="54"/>
      <c r="BWU22" s="54"/>
      <c r="BWV22" s="54"/>
      <c r="BWW22" s="54"/>
      <c r="BWX22" s="54"/>
      <c r="BWY22" s="54"/>
      <c r="BWZ22" s="54"/>
      <c r="BXA22" s="54"/>
      <c r="BXB22" s="54"/>
      <c r="BXC22" s="54"/>
      <c r="BXD22" s="54"/>
      <c r="BXE22" s="54"/>
      <c r="BXF22" s="54"/>
      <c r="BXG22" s="54"/>
      <c r="BXH22" s="54"/>
      <c r="BXI22" s="54"/>
      <c r="BXJ22" s="54"/>
      <c r="BXK22" s="54"/>
      <c r="BXL22" s="54"/>
      <c r="BXM22" s="54"/>
      <c r="BXN22" s="54"/>
      <c r="BXO22" s="54"/>
      <c r="BXP22" s="54"/>
      <c r="BXQ22" s="54"/>
      <c r="BXR22" s="54"/>
      <c r="BXS22" s="54"/>
      <c r="BXT22" s="54"/>
      <c r="BXU22" s="54"/>
      <c r="BXV22" s="54"/>
      <c r="BXW22" s="54"/>
      <c r="BXX22" s="54"/>
      <c r="BXY22" s="54"/>
      <c r="BXZ22" s="54"/>
      <c r="BYA22" s="54"/>
      <c r="BYB22" s="54"/>
      <c r="BYC22" s="54"/>
      <c r="BYD22" s="54"/>
      <c r="BYE22" s="54"/>
      <c r="BYF22" s="54"/>
      <c r="BYG22" s="54"/>
      <c r="BYH22" s="54"/>
      <c r="BYI22" s="54"/>
      <c r="BYJ22" s="54"/>
      <c r="BYK22" s="54"/>
      <c r="BYL22" s="54"/>
      <c r="BYM22" s="54"/>
      <c r="BYN22" s="54"/>
      <c r="BYO22" s="54"/>
      <c r="BYP22" s="54"/>
      <c r="BYQ22" s="54"/>
      <c r="BYR22" s="54"/>
      <c r="BYS22" s="54"/>
      <c r="BYT22" s="54"/>
      <c r="BYU22" s="54"/>
      <c r="BYV22" s="54"/>
      <c r="BYW22" s="54"/>
      <c r="BYX22" s="54"/>
      <c r="BYY22" s="54"/>
      <c r="BYZ22" s="54"/>
      <c r="BZA22" s="54"/>
      <c r="BZB22" s="54"/>
      <c r="BZC22" s="54"/>
      <c r="BZD22" s="54"/>
      <c r="BZE22" s="54"/>
      <c r="BZF22" s="54"/>
      <c r="BZG22" s="54"/>
      <c r="BZH22" s="54"/>
      <c r="BZI22" s="54"/>
      <c r="BZJ22" s="54"/>
      <c r="BZK22" s="54"/>
      <c r="BZL22" s="54"/>
      <c r="BZM22" s="54"/>
      <c r="BZN22" s="54"/>
      <c r="BZO22" s="54"/>
      <c r="BZP22" s="54"/>
      <c r="BZQ22" s="54"/>
      <c r="BZR22" s="54"/>
      <c r="BZS22" s="54"/>
      <c r="BZT22" s="54"/>
      <c r="BZU22" s="54"/>
      <c r="BZV22" s="54"/>
      <c r="BZW22" s="54"/>
      <c r="BZX22" s="54"/>
      <c r="BZY22" s="54"/>
      <c r="BZZ22" s="54"/>
      <c r="CAA22" s="54"/>
      <c r="CAB22" s="54"/>
      <c r="CAC22" s="54"/>
      <c r="CAD22" s="54"/>
      <c r="CAE22" s="54"/>
      <c r="CAF22" s="54"/>
      <c r="CAG22" s="54"/>
      <c r="CAH22" s="54"/>
      <c r="CAI22" s="54"/>
      <c r="CAJ22" s="54"/>
      <c r="CAK22" s="54"/>
      <c r="CAL22" s="54"/>
      <c r="CAM22" s="54"/>
      <c r="CAN22" s="54"/>
      <c r="CAO22" s="54"/>
      <c r="CAP22" s="54"/>
      <c r="CAQ22" s="54"/>
      <c r="CAR22" s="54"/>
      <c r="CAS22" s="54"/>
      <c r="CAT22" s="54"/>
      <c r="CAU22" s="54"/>
      <c r="CAV22" s="54"/>
      <c r="CAW22" s="54"/>
      <c r="CAX22" s="54"/>
      <c r="CAY22" s="54"/>
      <c r="CAZ22" s="54"/>
      <c r="CBA22" s="54"/>
      <c r="CBB22" s="54"/>
      <c r="CBC22" s="54"/>
      <c r="CBD22" s="54"/>
      <c r="CBE22" s="54"/>
      <c r="CBF22" s="54"/>
      <c r="CBG22" s="54"/>
      <c r="CBH22" s="54"/>
      <c r="CBI22" s="54"/>
      <c r="CBJ22" s="54"/>
      <c r="CBK22" s="54"/>
      <c r="CBL22" s="54"/>
      <c r="CBM22" s="54"/>
      <c r="CBN22" s="54"/>
      <c r="CBO22" s="54"/>
      <c r="CBP22" s="54"/>
      <c r="CBQ22" s="54"/>
      <c r="CBR22" s="54"/>
      <c r="CBS22" s="54"/>
      <c r="CBT22" s="54"/>
      <c r="CBU22" s="54"/>
      <c r="CBV22" s="54"/>
      <c r="CBW22" s="54"/>
      <c r="CBX22" s="54"/>
      <c r="CBY22" s="54"/>
      <c r="CBZ22" s="54"/>
      <c r="CCA22" s="54"/>
      <c r="CCB22" s="54"/>
      <c r="CCC22" s="54"/>
      <c r="CCD22" s="54"/>
      <c r="CCE22" s="54"/>
      <c r="CCF22" s="54"/>
      <c r="CCG22" s="54"/>
      <c r="CCH22" s="54"/>
      <c r="CCI22" s="54"/>
      <c r="CCJ22" s="54"/>
      <c r="CCK22" s="54"/>
      <c r="CCL22" s="54"/>
      <c r="CCM22" s="54"/>
      <c r="CCN22" s="54"/>
      <c r="CCO22" s="54"/>
      <c r="CCP22" s="54"/>
      <c r="CCQ22" s="54"/>
      <c r="CCR22" s="54"/>
      <c r="CCS22" s="54"/>
      <c r="CCT22" s="54"/>
      <c r="CCU22" s="54"/>
      <c r="CCV22" s="54"/>
      <c r="CCW22" s="54"/>
      <c r="CCX22" s="54"/>
      <c r="CCY22" s="54"/>
      <c r="CCZ22" s="54"/>
      <c r="CDA22" s="54"/>
      <c r="CDB22" s="54"/>
      <c r="CDC22" s="54"/>
      <c r="CDD22" s="54"/>
      <c r="CDE22" s="54"/>
      <c r="CDF22" s="54"/>
      <c r="CDG22" s="54"/>
      <c r="CDH22" s="54"/>
      <c r="CDI22" s="54"/>
      <c r="CDJ22" s="54"/>
      <c r="CDK22" s="54"/>
      <c r="CDL22" s="54"/>
      <c r="CDM22" s="54"/>
      <c r="CDN22" s="54"/>
      <c r="CDO22" s="54"/>
      <c r="CDP22" s="54"/>
      <c r="CDQ22" s="54"/>
      <c r="CDR22" s="54"/>
      <c r="CDS22" s="54"/>
      <c r="CDT22" s="54"/>
      <c r="CDU22" s="54"/>
      <c r="CDV22" s="54"/>
      <c r="CDW22" s="54"/>
      <c r="CDX22" s="54"/>
      <c r="CDY22" s="54"/>
      <c r="CDZ22" s="54"/>
      <c r="CEA22" s="54"/>
      <c r="CEB22" s="54"/>
      <c r="CEC22" s="54"/>
      <c r="CED22" s="54"/>
      <c r="CEE22" s="54"/>
      <c r="CEF22" s="54"/>
      <c r="CEG22" s="54"/>
      <c r="CEH22" s="54"/>
      <c r="CEI22" s="54"/>
      <c r="CEJ22" s="54"/>
      <c r="CEK22" s="54"/>
      <c r="CEL22" s="54"/>
      <c r="CEM22" s="54"/>
      <c r="CEN22" s="54"/>
      <c r="CEO22" s="54"/>
      <c r="CEP22" s="54"/>
      <c r="CEQ22" s="54"/>
      <c r="CER22" s="54"/>
      <c r="CES22" s="54"/>
      <c r="CET22" s="54"/>
      <c r="CEU22" s="54"/>
      <c r="CEV22" s="54"/>
      <c r="CEW22" s="54"/>
      <c r="CEX22" s="54"/>
      <c r="CEY22" s="54"/>
      <c r="CEZ22" s="54"/>
      <c r="CFA22" s="54"/>
      <c r="CFB22" s="54"/>
      <c r="CFC22" s="54"/>
      <c r="CFD22" s="54"/>
      <c r="CFE22" s="54"/>
      <c r="CFF22" s="54"/>
      <c r="CFG22" s="54"/>
      <c r="CFH22" s="54"/>
      <c r="CFI22" s="54"/>
      <c r="CFJ22" s="54"/>
      <c r="CFK22" s="54"/>
      <c r="CFL22" s="54"/>
      <c r="CFM22" s="54"/>
      <c r="CFN22" s="54"/>
      <c r="CFO22" s="54"/>
      <c r="CFP22" s="54"/>
      <c r="CFQ22" s="54"/>
      <c r="CFR22" s="54"/>
      <c r="CFS22" s="54"/>
      <c r="CFT22" s="54"/>
      <c r="CFU22" s="54"/>
      <c r="CFV22" s="54"/>
      <c r="CFW22" s="54"/>
      <c r="CFX22" s="54"/>
      <c r="CFY22" s="54"/>
      <c r="CFZ22" s="54"/>
      <c r="CGA22" s="54"/>
      <c r="CGB22" s="54"/>
      <c r="CGC22" s="54"/>
      <c r="CGD22" s="54"/>
      <c r="CGE22" s="54"/>
      <c r="CGF22" s="54"/>
      <c r="CGG22" s="54"/>
      <c r="CGH22" s="54"/>
      <c r="CGI22" s="54"/>
      <c r="CGJ22" s="54"/>
      <c r="CGK22" s="54"/>
      <c r="CGL22" s="54"/>
      <c r="CGM22" s="54"/>
      <c r="CGN22" s="54"/>
      <c r="CGO22" s="54"/>
      <c r="CGP22" s="54"/>
      <c r="CGQ22" s="54"/>
      <c r="CGR22" s="54"/>
      <c r="CGS22" s="54"/>
      <c r="CGT22" s="54"/>
      <c r="CGU22" s="54"/>
      <c r="CGV22" s="54"/>
      <c r="CGW22" s="54"/>
      <c r="CGX22" s="54"/>
      <c r="CGY22" s="54"/>
      <c r="CGZ22" s="54"/>
      <c r="CHA22" s="54"/>
      <c r="CHB22" s="54"/>
      <c r="CHC22" s="54"/>
      <c r="CHD22" s="54"/>
      <c r="CHE22" s="54"/>
      <c r="CHF22" s="54"/>
      <c r="CHG22" s="54"/>
      <c r="CHH22" s="54"/>
      <c r="CHI22" s="54"/>
      <c r="CHJ22" s="54"/>
      <c r="CHK22" s="54"/>
      <c r="CHL22" s="54"/>
      <c r="CHM22" s="54"/>
      <c r="CHN22" s="54"/>
      <c r="CHO22" s="54"/>
      <c r="CHP22" s="54"/>
      <c r="CHQ22" s="54"/>
      <c r="CHR22" s="54"/>
      <c r="CHS22" s="54"/>
      <c r="CHT22" s="54"/>
      <c r="CHU22" s="54"/>
      <c r="CHV22" s="54"/>
      <c r="CHW22" s="54"/>
      <c r="CHX22" s="54"/>
      <c r="CHY22" s="54"/>
      <c r="CHZ22" s="54"/>
      <c r="CIA22" s="54"/>
      <c r="CIB22" s="54"/>
      <c r="CIC22" s="54"/>
      <c r="CID22" s="54"/>
      <c r="CIE22" s="54"/>
      <c r="CIF22" s="54"/>
      <c r="CIG22" s="54"/>
      <c r="CIH22" s="54"/>
      <c r="CII22" s="54"/>
      <c r="CIJ22" s="54"/>
      <c r="CIK22" s="54"/>
      <c r="CIL22" s="54"/>
      <c r="CIM22" s="54"/>
      <c r="CIN22" s="54"/>
      <c r="CIO22" s="54"/>
      <c r="CIP22" s="54"/>
      <c r="CIQ22" s="54"/>
      <c r="CIR22" s="54"/>
      <c r="CIS22" s="54"/>
      <c r="CIT22" s="54"/>
      <c r="CIU22" s="54"/>
      <c r="CIV22" s="54"/>
      <c r="CIW22" s="54"/>
      <c r="CIX22" s="54"/>
      <c r="CIY22" s="54"/>
      <c r="CIZ22" s="54"/>
      <c r="CJA22" s="54"/>
      <c r="CJB22" s="54"/>
      <c r="CJC22" s="54"/>
      <c r="CJD22" s="54"/>
      <c r="CJE22" s="54"/>
      <c r="CJF22" s="54"/>
      <c r="CJG22" s="54"/>
      <c r="CJH22" s="54"/>
      <c r="CJI22" s="54"/>
      <c r="CJJ22" s="54"/>
      <c r="CJK22" s="54"/>
      <c r="CJL22" s="54"/>
      <c r="CJM22" s="54"/>
      <c r="CJN22" s="54"/>
      <c r="CJO22" s="54"/>
      <c r="CJP22" s="54"/>
      <c r="CJQ22" s="54"/>
      <c r="CJR22" s="54"/>
      <c r="CJS22" s="54"/>
      <c r="CJT22" s="54"/>
      <c r="CJU22" s="54"/>
      <c r="CJV22" s="54"/>
      <c r="CJW22" s="54"/>
      <c r="CJX22" s="54"/>
      <c r="CJY22" s="54"/>
      <c r="CJZ22" s="54"/>
      <c r="CKA22" s="54"/>
      <c r="CKB22" s="54"/>
      <c r="CKC22" s="54"/>
      <c r="CKD22" s="54"/>
      <c r="CKE22" s="54"/>
      <c r="CKF22" s="54"/>
      <c r="CKG22" s="54"/>
      <c r="CKH22" s="54"/>
      <c r="CKI22" s="54"/>
      <c r="CKJ22" s="54"/>
      <c r="CKK22" s="54"/>
      <c r="CKL22" s="54"/>
      <c r="CKM22" s="54"/>
      <c r="CKN22" s="54"/>
      <c r="CKO22" s="54"/>
      <c r="CKP22" s="54"/>
      <c r="CKQ22" s="54"/>
      <c r="CKR22" s="54"/>
      <c r="CKS22" s="54"/>
      <c r="CKT22" s="54"/>
      <c r="CKU22" s="54"/>
      <c r="CKV22" s="54"/>
      <c r="CKW22" s="54"/>
      <c r="CKX22" s="54"/>
      <c r="CKY22" s="54"/>
      <c r="CKZ22" s="54"/>
      <c r="CLA22" s="54"/>
      <c r="CLB22" s="54"/>
      <c r="CLC22" s="54"/>
      <c r="CLD22" s="54"/>
      <c r="CLE22" s="54"/>
      <c r="CLF22" s="54"/>
      <c r="CLG22" s="54"/>
      <c r="CLH22" s="54"/>
      <c r="CLI22" s="54"/>
      <c r="CLJ22" s="54"/>
      <c r="CLK22" s="54"/>
      <c r="CLL22" s="54"/>
      <c r="CLM22" s="54"/>
      <c r="CLN22" s="54"/>
      <c r="CLO22" s="54"/>
      <c r="CLP22" s="54"/>
      <c r="CLQ22" s="54"/>
      <c r="CLR22" s="54"/>
      <c r="CLS22" s="54"/>
      <c r="CLT22" s="54"/>
      <c r="CLU22" s="54"/>
      <c r="CLV22" s="54"/>
      <c r="CLW22" s="54"/>
      <c r="CLX22" s="54"/>
      <c r="CLY22" s="54"/>
      <c r="CLZ22" s="54"/>
      <c r="CMA22" s="54"/>
      <c r="CMB22" s="54"/>
      <c r="CMC22" s="54"/>
      <c r="CMD22" s="54"/>
      <c r="CME22" s="54"/>
      <c r="CMF22" s="54"/>
      <c r="CMG22" s="54"/>
      <c r="CMH22" s="54"/>
      <c r="CMI22" s="54"/>
      <c r="CMJ22" s="54"/>
      <c r="CMK22" s="54"/>
      <c r="CML22" s="54"/>
      <c r="CMM22" s="54"/>
      <c r="CMN22" s="54"/>
      <c r="CMO22" s="54"/>
      <c r="CMP22" s="54"/>
      <c r="CMQ22" s="54"/>
      <c r="CMR22" s="54"/>
      <c r="CMS22" s="54"/>
      <c r="CMT22" s="54"/>
      <c r="CMU22" s="54"/>
      <c r="CMV22" s="54"/>
      <c r="CMW22" s="54"/>
      <c r="CMX22" s="54"/>
      <c r="CMY22" s="54"/>
      <c r="CMZ22" s="54"/>
      <c r="CNA22" s="54"/>
      <c r="CNB22" s="54"/>
      <c r="CNC22" s="54"/>
      <c r="CND22" s="54"/>
      <c r="CNE22" s="54"/>
      <c r="CNF22" s="54"/>
      <c r="CNG22" s="54"/>
      <c r="CNH22" s="54"/>
      <c r="CNI22" s="54"/>
      <c r="CNJ22" s="54"/>
      <c r="CNK22" s="54"/>
      <c r="CNL22" s="54"/>
      <c r="CNM22" s="54"/>
      <c r="CNN22" s="54"/>
      <c r="CNO22" s="54"/>
      <c r="CNP22" s="54"/>
      <c r="CNQ22" s="54"/>
      <c r="CNR22" s="54"/>
      <c r="CNS22" s="54"/>
      <c r="CNT22" s="54"/>
      <c r="CNU22" s="54"/>
      <c r="CNV22" s="54"/>
      <c r="CNW22" s="54"/>
      <c r="CNX22" s="54"/>
      <c r="CNY22" s="54"/>
      <c r="CNZ22" s="54"/>
      <c r="COA22" s="54"/>
      <c r="COB22" s="54"/>
      <c r="COC22" s="54"/>
      <c r="COD22" s="54"/>
      <c r="COE22" s="54"/>
      <c r="COF22" s="54"/>
      <c r="COG22" s="54"/>
      <c r="COH22" s="54"/>
      <c r="COI22" s="54"/>
      <c r="COJ22" s="54"/>
      <c r="COK22" s="54"/>
      <c r="COL22" s="54"/>
      <c r="COM22" s="54"/>
      <c r="CON22" s="54"/>
      <c r="COO22" s="54"/>
      <c r="COP22" s="54"/>
      <c r="COQ22" s="54"/>
      <c r="COR22" s="54"/>
      <c r="COS22" s="54"/>
      <c r="COT22" s="54"/>
      <c r="COU22" s="54"/>
      <c r="COV22" s="54"/>
      <c r="COW22" s="54"/>
      <c r="COX22" s="54"/>
      <c r="COY22" s="54"/>
      <c r="COZ22" s="54"/>
      <c r="CPA22" s="54"/>
      <c r="CPB22" s="54"/>
      <c r="CPC22" s="54"/>
      <c r="CPD22" s="54"/>
      <c r="CPE22" s="54"/>
      <c r="CPF22" s="54"/>
      <c r="CPG22" s="54"/>
      <c r="CPH22" s="54"/>
      <c r="CPI22" s="54"/>
      <c r="CPJ22" s="54"/>
      <c r="CPK22" s="54"/>
      <c r="CPL22" s="54"/>
      <c r="CPM22" s="54"/>
      <c r="CPN22" s="54"/>
      <c r="CPO22" s="54"/>
      <c r="CPP22" s="54"/>
      <c r="CPQ22" s="54"/>
      <c r="CPR22" s="54"/>
      <c r="CPS22" s="54"/>
      <c r="CPT22" s="54"/>
      <c r="CPU22" s="54"/>
      <c r="CPV22" s="54"/>
      <c r="CPW22" s="54"/>
      <c r="CPX22" s="54"/>
      <c r="CPY22" s="54"/>
      <c r="CPZ22" s="54"/>
      <c r="CQA22" s="54"/>
      <c r="CQB22" s="54"/>
      <c r="CQC22" s="54"/>
      <c r="CQD22" s="54"/>
      <c r="CQE22" s="54"/>
      <c r="CQF22" s="54"/>
      <c r="CQG22" s="54"/>
      <c r="CQH22" s="54"/>
      <c r="CQI22" s="54"/>
      <c r="CQJ22" s="54"/>
      <c r="CQK22" s="54"/>
      <c r="CQL22" s="54"/>
      <c r="CQM22" s="54"/>
      <c r="CQN22" s="54"/>
      <c r="CQO22" s="54"/>
      <c r="CQP22" s="54"/>
      <c r="CQQ22" s="54"/>
      <c r="CQR22" s="54"/>
      <c r="CQS22" s="54"/>
      <c r="CQT22" s="54"/>
      <c r="CQU22" s="54"/>
      <c r="CQV22" s="54"/>
      <c r="CQW22" s="54"/>
      <c r="CQX22" s="54"/>
      <c r="CQY22" s="54"/>
      <c r="CQZ22" s="54"/>
      <c r="CRA22" s="54"/>
      <c r="CRB22" s="54"/>
      <c r="CRC22" s="54"/>
      <c r="CRD22" s="54"/>
      <c r="CRE22" s="54"/>
      <c r="CRF22" s="54"/>
      <c r="CRG22" s="54"/>
      <c r="CRH22" s="54"/>
      <c r="CRI22" s="54"/>
      <c r="CRJ22" s="54"/>
      <c r="CRK22" s="54"/>
      <c r="CRL22" s="54"/>
      <c r="CRM22" s="54"/>
      <c r="CRN22" s="54"/>
      <c r="CRO22" s="54"/>
      <c r="CRP22" s="54"/>
      <c r="CRQ22" s="54"/>
      <c r="CRR22" s="54"/>
      <c r="CRS22" s="54"/>
      <c r="CRT22" s="54"/>
      <c r="CRU22" s="54"/>
      <c r="CRV22" s="54"/>
      <c r="CRW22" s="54"/>
      <c r="CRX22" s="54"/>
      <c r="CRY22" s="54"/>
      <c r="CRZ22" s="54"/>
      <c r="CSA22" s="54"/>
      <c r="CSB22" s="54"/>
      <c r="CSC22" s="54"/>
      <c r="CSD22" s="54"/>
      <c r="CSE22" s="54"/>
      <c r="CSF22" s="54"/>
      <c r="CSG22" s="54"/>
      <c r="CSH22" s="54"/>
      <c r="CSI22" s="54"/>
      <c r="CSJ22" s="54"/>
      <c r="CSK22" s="54"/>
      <c r="CSL22" s="54"/>
      <c r="CSM22" s="54"/>
      <c r="CSN22" s="54"/>
      <c r="CSO22" s="54"/>
      <c r="CSP22" s="54"/>
      <c r="CSQ22" s="54"/>
      <c r="CSR22" s="54"/>
      <c r="CSS22" s="54"/>
      <c r="CST22" s="54"/>
      <c r="CSU22" s="54"/>
      <c r="CSV22" s="54"/>
      <c r="CSW22" s="54"/>
      <c r="CSX22" s="54"/>
      <c r="CSY22" s="54"/>
      <c r="CSZ22" s="54"/>
      <c r="CTA22" s="54"/>
      <c r="CTB22" s="54"/>
      <c r="CTC22" s="54"/>
      <c r="CTD22" s="54"/>
      <c r="CTE22" s="54"/>
      <c r="CTF22" s="54"/>
      <c r="CTG22" s="54"/>
      <c r="CTH22" s="54"/>
      <c r="CTI22" s="54"/>
      <c r="CTJ22" s="54"/>
      <c r="CTK22" s="54"/>
      <c r="CTL22" s="54"/>
      <c r="CTM22" s="54"/>
      <c r="CTN22" s="54"/>
      <c r="CTO22" s="54"/>
      <c r="CTP22" s="54"/>
      <c r="CTQ22" s="54"/>
      <c r="CTR22" s="54"/>
      <c r="CTS22" s="54"/>
      <c r="CTT22" s="54"/>
      <c r="CTU22" s="54"/>
      <c r="CTV22" s="54"/>
      <c r="CTW22" s="54"/>
      <c r="CTX22" s="54"/>
      <c r="CTY22" s="54"/>
      <c r="CTZ22" s="54"/>
      <c r="CUA22" s="54"/>
      <c r="CUB22" s="54"/>
      <c r="CUC22" s="54"/>
      <c r="CUD22" s="54"/>
      <c r="CUE22" s="54"/>
      <c r="CUF22" s="54"/>
      <c r="CUG22" s="54"/>
      <c r="CUH22" s="54"/>
      <c r="CUI22" s="54"/>
      <c r="CUJ22" s="54"/>
      <c r="CUK22" s="54"/>
      <c r="CUL22" s="54"/>
      <c r="CUM22" s="54"/>
      <c r="CUN22" s="54"/>
      <c r="CUO22" s="54"/>
      <c r="CUP22" s="54"/>
      <c r="CUQ22" s="54"/>
      <c r="CUR22" s="54"/>
      <c r="CUS22" s="54"/>
      <c r="CUT22" s="54"/>
      <c r="CUU22" s="54"/>
      <c r="CUV22" s="54"/>
      <c r="CUW22" s="54"/>
      <c r="CUX22" s="54"/>
      <c r="CUY22" s="54"/>
      <c r="CUZ22" s="54"/>
      <c r="CVA22" s="54"/>
      <c r="CVB22" s="54"/>
      <c r="CVC22" s="54"/>
      <c r="CVD22" s="54"/>
      <c r="CVE22" s="54"/>
      <c r="CVF22" s="54"/>
      <c r="CVG22" s="54"/>
      <c r="CVH22" s="54"/>
      <c r="CVI22" s="54"/>
      <c r="CVJ22" s="54"/>
      <c r="CVK22" s="54"/>
      <c r="CVL22" s="54"/>
      <c r="CVM22" s="54"/>
      <c r="CVN22" s="54"/>
      <c r="CVO22" s="54"/>
      <c r="CVP22" s="54"/>
      <c r="CVQ22" s="54"/>
      <c r="CVR22" s="54"/>
      <c r="CVS22" s="54"/>
      <c r="CVT22" s="54"/>
      <c r="CVU22" s="54"/>
      <c r="CVV22" s="54"/>
      <c r="CVW22" s="54"/>
      <c r="CVX22" s="54"/>
      <c r="CVY22" s="54"/>
      <c r="CVZ22" s="54"/>
      <c r="CWA22" s="54"/>
      <c r="CWB22" s="54"/>
      <c r="CWC22" s="54"/>
      <c r="CWD22" s="54"/>
      <c r="CWE22" s="54"/>
      <c r="CWF22" s="54"/>
      <c r="CWG22" s="54"/>
      <c r="CWH22" s="54"/>
      <c r="CWI22" s="54"/>
      <c r="CWJ22" s="54"/>
      <c r="CWK22" s="54"/>
      <c r="CWL22" s="54"/>
      <c r="CWM22" s="54"/>
      <c r="CWN22" s="54"/>
      <c r="CWO22" s="54"/>
      <c r="CWP22" s="54"/>
      <c r="CWQ22" s="54"/>
      <c r="CWR22" s="54"/>
      <c r="CWS22" s="54"/>
      <c r="CWT22" s="54"/>
      <c r="CWU22" s="54"/>
      <c r="CWV22" s="54"/>
      <c r="CWW22" s="54"/>
      <c r="CWX22" s="54"/>
      <c r="CWY22" s="54"/>
      <c r="CWZ22" s="54"/>
      <c r="CXA22" s="54"/>
      <c r="CXB22" s="54"/>
      <c r="CXC22" s="54"/>
      <c r="CXD22" s="54"/>
      <c r="CXE22" s="54"/>
      <c r="CXF22" s="54"/>
      <c r="CXG22" s="54"/>
      <c r="CXH22" s="54"/>
      <c r="CXI22" s="54"/>
      <c r="CXJ22" s="54"/>
      <c r="CXK22" s="54"/>
      <c r="CXL22" s="54"/>
      <c r="CXM22" s="54"/>
      <c r="CXN22" s="54"/>
      <c r="CXO22" s="54"/>
      <c r="CXP22" s="54"/>
      <c r="CXQ22" s="54"/>
      <c r="CXR22" s="54"/>
      <c r="CXS22" s="54"/>
      <c r="CXT22" s="54"/>
      <c r="CXU22" s="54"/>
      <c r="CXV22" s="54"/>
      <c r="CXW22" s="54"/>
      <c r="CXX22" s="54"/>
      <c r="CXY22" s="54"/>
      <c r="CXZ22" s="54"/>
      <c r="CYA22" s="54"/>
      <c r="CYB22" s="54"/>
      <c r="CYC22" s="54"/>
      <c r="CYD22" s="54"/>
      <c r="CYE22" s="54"/>
      <c r="CYF22" s="54"/>
      <c r="CYG22" s="54"/>
      <c r="CYH22" s="54"/>
      <c r="CYI22" s="54"/>
      <c r="CYJ22" s="54"/>
      <c r="CYK22" s="54"/>
      <c r="CYL22" s="54"/>
      <c r="CYM22" s="54"/>
      <c r="CYN22" s="54"/>
      <c r="CYO22" s="54"/>
      <c r="CYP22" s="54"/>
      <c r="CYQ22" s="54"/>
      <c r="CYR22" s="54"/>
      <c r="CYS22" s="54"/>
      <c r="CYT22" s="54"/>
      <c r="CYU22" s="54"/>
      <c r="CYV22" s="54"/>
      <c r="CYW22" s="54"/>
      <c r="CYX22" s="54"/>
      <c r="CYY22" s="54"/>
      <c r="CYZ22" s="54"/>
      <c r="CZA22" s="54"/>
      <c r="CZB22" s="54"/>
      <c r="CZC22" s="54"/>
      <c r="CZD22" s="54"/>
      <c r="CZE22" s="54"/>
      <c r="CZF22" s="54"/>
      <c r="CZG22" s="54"/>
      <c r="CZH22" s="54"/>
      <c r="CZI22" s="54"/>
      <c r="CZJ22" s="54"/>
      <c r="CZK22" s="54"/>
      <c r="CZL22" s="54"/>
      <c r="CZM22" s="54"/>
      <c r="CZN22" s="54"/>
      <c r="CZO22" s="54"/>
      <c r="CZP22" s="54"/>
      <c r="CZQ22" s="54"/>
      <c r="CZR22" s="54"/>
      <c r="CZS22" s="54"/>
      <c r="CZT22" s="54"/>
      <c r="CZU22" s="54"/>
      <c r="CZV22" s="54"/>
      <c r="CZW22" s="54"/>
      <c r="CZX22" s="54"/>
      <c r="CZY22" s="54"/>
      <c r="CZZ22" s="54"/>
      <c r="DAA22" s="54"/>
      <c r="DAB22" s="54"/>
      <c r="DAC22" s="54"/>
      <c r="DAD22" s="54"/>
      <c r="DAE22" s="54"/>
      <c r="DAF22" s="54"/>
      <c r="DAG22" s="54"/>
      <c r="DAH22" s="54"/>
      <c r="DAI22" s="54"/>
      <c r="DAJ22" s="54"/>
      <c r="DAK22" s="54"/>
      <c r="DAL22" s="54"/>
      <c r="DAM22" s="54"/>
      <c r="DAN22" s="54"/>
      <c r="DAO22" s="54"/>
      <c r="DAP22" s="54"/>
      <c r="DAQ22" s="54"/>
      <c r="DAR22" s="54"/>
      <c r="DAS22" s="54"/>
      <c r="DAT22" s="54"/>
      <c r="DAU22" s="54"/>
      <c r="DAV22" s="54"/>
      <c r="DAW22" s="54"/>
      <c r="DAX22" s="54"/>
      <c r="DAY22" s="54"/>
      <c r="DAZ22" s="54"/>
      <c r="DBA22" s="54"/>
      <c r="DBB22" s="54"/>
      <c r="DBC22" s="54"/>
      <c r="DBD22" s="54"/>
      <c r="DBE22" s="54"/>
      <c r="DBF22" s="54"/>
      <c r="DBG22" s="54"/>
      <c r="DBH22" s="54"/>
      <c r="DBI22" s="54"/>
      <c r="DBJ22" s="54"/>
      <c r="DBK22" s="54"/>
      <c r="DBL22" s="54"/>
      <c r="DBM22" s="54"/>
      <c r="DBN22" s="54"/>
      <c r="DBO22" s="54"/>
      <c r="DBP22" s="54"/>
      <c r="DBQ22" s="54"/>
      <c r="DBR22" s="54"/>
      <c r="DBS22" s="54"/>
      <c r="DBT22" s="54"/>
      <c r="DBU22" s="54"/>
      <c r="DBV22" s="54"/>
      <c r="DBW22" s="54"/>
      <c r="DBX22" s="54"/>
      <c r="DBY22" s="54"/>
      <c r="DBZ22" s="54"/>
      <c r="DCA22" s="54"/>
      <c r="DCB22" s="54"/>
      <c r="DCC22" s="54"/>
      <c r="DCD22" s="54"/>
      <c r="DCE22" s="54"/>
      <c r="DCF22" s="54"/>
      <c r="DCG22" s="54"/>
      <c r="DCH22" s="54"/>
      <c r="DCI22" s="54"/>
      <c r="DCJ22" s="54"/>
      <c r="DCK22" s="54"/>
      <c r="DCL22" s="54"/>
      <c r="DCM22" s="54"/>
      <c r="DCN22" s="54"/>
      <c r="DCO22" s="54"/>
      <c r="DCP22" s="54"/>
      <c r="DCQ22" s="54"/>
      <c r="DCR22" s="54"/>
      <c r="DCS22" s="54"/>
      <c r="DCT22" s="54"/>
      <c r="DCU22" s="54"/>
      <c r="DCV22" s="54"/>
      <c r="DCW22" s="54"/>
      <c r="DCX22" s="54"/>
      <c r="DCY22" s="54"/>
      <c r="DCZ22" s="54"/>
      <c r="DDA22" s="54"/>
      <c r="DDB22" s="54"/>
      <c r="DDC22" s="54"/>
      <c r="DDD22" s="54"/>
      <c r="DDE22" s="54"/>
      <c r="DDF22" s="54"/>
      <c r="DDG22" s="54"/>
      <c r="DDH22" s="54"/>
      <c r="DDI22" s="54"/>
      <c r="DDJ22" s="54"/>
      <c r="DDK22" s="54"/>
      <c r="DDL22" s="54"/>
      <c r="DDM22" s="54"/>
      <c r="DDN22" s="54"/>
      <c r="DDO22" s="54"/>
      <c r="DDP22" s="54"/>
      <c r="DDQ22" s="54"/>
      <c r="DDR22" s="54"/>
      <c r="DDS22" s="54"/>
      <c r="DDT22" s="54"/>
      <c r="DDU22" s="54"/>
      <c r="DDV22" s="54"/>
      <c r="DDW22" s="54"/>
      <c r="DDX22" s="54"/>
      <c r="DDY22" s="54"/>
      <c r="DDZ22" s="54"/>
      <c r="DEA22" s="54"/>
      <c r="DEB22" s="54"/>
      <c r="DEC22" s="54"/>
      <c r="DED22" s="54"/>
      <c r="DEE22" s="54"/>
      <c r="DEF22" s="54"/>
      <c r="DEG22" s="54"/>
      <c r="DEH22" s="54"/>
      <c r="DEI22" s="54"/>
      <c r="DEJ22" s="54"/>
      <c r="DEK22" s="54"/>
      <c r="DEL22" s="54"/>
      <c r="DEM22" s="54"/>
      <c r="DEN22" s="54"/>
      <c r="DEO22" s="54"/>
      <c r="DEP22" s="54"/>
      <c r="DEQ22" s="54"/>
      <c r="DER22" s="54"/>
      <c r="DES22" s="54"/>
      <c r="DET22" s="54"/>
      <c r="DEU22" s="54"/>
      <c r="DEV22" s="54"/>
      <c r="DEW22" s="54"/>
      <c r="DEX22" s="54"/>
      <c r="DEY22" s="54"/>
      <c r="DEZ22" s="54"/>
      <c r="DFA22" s="54"/>
      <c r="DFB22" s="54"/>
      <c r="DFC22" s="54"/>
      <c r="DFD22" s="54"/>
      <c r="DFE22" s="54"/>
      <c r="DFF22" s="54"/>
      <c r="DFG22" s="54"/>
      <c r="DFH22" s="54"/>
      <c r="DFI22" s="54"/>
      <c r="DFJ22" s="54"/>
      <c r="DFK22" s="54"/>
      <c r="DFL22" s="54"/>
      <c r="DFM22" s="54"/>
      <c r="DFN22" s="54"/>
      <c r="DFO22" s="54"/>
      <c r="DFP22" s="54"/>
      <c r="DFQ22" s="54"/>
      <c r="DFR22" s="54"/>
      <c r="DFS22" s="54"/>
      <c r="DFT22" s="54"/>
      <c r="DFU22" s="54"/>
      <c r="DFV22" s="54"/>
      <c r="DFW22" s="54"/>
      <c r="DFX22" s="54"/>
      <c r="DFY22" s="54"/>
      <c r="DFZ22" s="54"/>
      <c r="DGA22" s="54"/>
      <c r="DGB22" s="54"/>
      <c r="DGC22" s="54"/>
      <c r="DGD22" s="54"/>
      <c r="DGE22" s="54"/>
      <c r="DGF22" s="54"/>
      <c r="DGG22" s="54"/>
      <c r="DGH22" s="54"/>
      <c r="DGI22" s="54"/>
      <c r="DGJ22" s="54"/>
      <c r="DGK22" s="54"/>
      <c r="DGL22" s="54"/>
      <c r="DGM22" s="54"/>
      <c r="DGN22" s="54"/>
      <c r="DGO22" s="54"/>
      <c r="DGP22" s="54"/>
      <c r="DGQ22" s="54"/>
      <c r="DGR22" s="54"/>
      <c r="DGS22" s="54"/>
      <c r="DGT22" s="54"/>
      <c r="DGU22" s="54"/>
      <c r="DGV22" s="54"/>
      <c r="DGW22" s="54"/>
      <c r="DGX22" s="54"/>
      <c r="DGY22" s="54"/>
      <c r="DGZ22" s="54"/>
      <c r="DHA22" s="54"/>
      <c r="DHB22" s="54"/>
      <c r="DHC22" s="54"/>
      <c r="DHD22" s="54"/>
      <c r="DHE22" s="54"/>
      <c r="DHF22" s="54"/>
      <c r="DHG22" s="54"/>
      <c r="DHH22" s="54"/>
      <c r="DHI22" s="54"/>
      <c r="DHJ22" s="54"/>
      <c r="DHK22" s="54"/>
      <c r="DHL22" s="54"/>
      <c r="DHM22" s="54"/>
      <c r="DHN22" s="54"/>
      <c r="DHO22" s="54"/>
      <c r="DHP22" s="54"/>
      <c r="DHQ22" s="54"/>
      <c r="DHR22" s="54"/>
      <c r="DHS22" s="54"/>
      <c r="DHT22" s="54"/>
      <c r="DHU22" s="54"/>
      <c r="DHV22" s="54"/>
      <c r="DHW22" s="54"/>
      <c r="DHX22" s="54"/>
      <c r="DHY22" s="54"/>
      <c r="DHZ22" s="54"/>
      <c r="DIA22" s="54"/>
      <c r="DIB22" s="54"/>
      <c r="DIC22" s="54"/>
      <c r="DID22" s="54"/>
      <c r="DIE22" s="54"/>
      <c r="DIF22" s="54"/>
      <c r="DIG22" s="54"/>
      <c r="DIH22" s="54"/>
      <c r="DII22" s="54"/>
      <c r="DIJ22" s="54"/>
      <c r="DIK22" s="54"/>
      <c r="DIL22" s="54"/>
      <c r="DIM22" s="54"/>
      <c r="DIN22" s="54"/>
      <c r="DIO22" s="54"/>
      <c r="DIP22" s="54"/>
      <c r="DIQ22" s="54"/>
      <c r="DIR22" s="54"/>
      <c r="DIS22" s="54"/>
      <c r="DIT22" s="54"/>
      <c r="DIU22" s="54"/>
      <c r="DIV22" s="54"/>
      <c r="DIW22" s="54"/>
      <c r="DIX22" s="54"/>
      <c r="DIY22" s="54"/>
      <c r="DIZ22" s="54"/>
      <c r="DJA22" s="54"/>
      <c r="DJB22" s="54"/>
      <c r="DJC22" s="54"/>
      <c r="DJD22" s="54"/>
      <c r="DJE22" s="54"/>
      <c r="DJF22" s="54"/>
      <c r="DJG22" s="54"/>
      <c r="DJH22" s="54"/>
      <c r="DJI22" s="54"/>
      <c r="DJJ22" s="54"/>
      <c r="DJK22" s="54"/>
      <c r="DJL22" s="54"/>
      <c r="DJM22" s="54"/>
      <c r="DJN22" s="54"/>
      <c r="DJO22" s="54"/>
      <c r="DJP22" s="54"/>
      <c r="DJQ22" s="54"/>
      <c r="DJR22" s="54"/>
      <c r="DJS22" s="54"/>
      <c r="DJT22" s="54"/>
      <c r="DJU22" s="54"/>
      <c r="DJV22" s="54"/>
      <c r="DJW22" s="54"/>
      <c r="DJX22" s="54"/>
      <c r="DJY22" s="54"/>
      <c r="DJZ22" s="54"/>
      <c r="DKA22" s="54"/>
      <c r="DKB22" s="54"/>
      <c r="DKC22" s="54"/>
      <c r="DKD22" s="54"/>
      <c r="DKE22" s="54"/>
      <c r="DKF22" s="54"/>
      <c r="DKG22" s="54"/>
      <c r="DKH22" s="54"/>
      <c r="DKI22" s="54"/>
      <c r="DKJ22" s="54"/>
      <c r="DKK22" s="54"/>
      <c r="DKL22" s="54"/>
      <c r="DKM22" s="54"/>
      <c r="DKN22" s="54"/>
      <c r="DKO22" s="54"/>
      <c r="DKP22" s="54"/>
      <c r="DKQ22" s="54"/>
      <c r="DKR22" s="54"/>
      <c r="DKS22" s="54"/>
      <c r="DKT22" s="54"/>
      <c r="DKU22" s="54"/>
      <c r="DKV22" s="54"/>
      <c r="DKW22" s="54"/>
      <c r="DKX22" s="54"/>
      <c r="DKY22" s="54"/>
      <c r="DKZ22" s="54"/>
      <c r="DLA22" s="54"/>
      <c r="DLB22" s="54"/>
      <c r="DLC22" s="54"/>
      <c r="DLD22" s="54"/>
      <c r="DLE22" s="54"/>
      <c r="DLF22" s="54"/>
      <c r="DLG22" s="54"/>
      <c r="DLH22" s="54"/>
      <c r="DLI22" s="54"/>
      <c r="DLJ22" s="54"/>
      <c r="DLK22" s="54"/>
      <c r="DLL22" s="54"/>
      <c r="DLM22" s="54"/>
      <c r="DLN22" s="54"/>
      <c r="DLO22" s="54"/>
      <c r="DLP22" s="54"/>
      <c r="DLQ22" s="54"/>
      <c r="DLR22" s="54"/>
      <c r="DLS22" s="54"/>
      <c r="DLT22" s="54"/>
      <c r="DLU22" s="54"/>
      <c r="DLV22" s="54"/>
      <c r="DLW22" s="54"/>
      <c r="DLX22" s="54"/>
      <c r="DLY22" s="54"/>
      <c r="DLZ22" s="54"/>
      <c r="DMA22" s="54"/>
      <c r="DMB22" s="54"/>
      <c r="DMC22" s="54"/>
      <c r="DMD22" s="54"/>
      <c r="DME22" s="54"/>
      <c r="DMF22" s="54"/>
      <c r="DMG22" s="54"/>
      <c r="DMH22" s="54"/>
      <c r="DMI22" s="54"/>
      <c r="DMJ22" s="54"/>
      <c r="DMK22" s="54"/>
      <c r="DML22" s="54"/>
      <c r="DMM22" s="54"/>
      <c r="DMN22" s="54"/>
      <c r="DMO22" s="54"/>
      <c r="DMP22" s="54"/>
      <c r="DMQ22" s="54"/>
      <c r="DMR22" s="54"/>
      <c r="DMS22" s="54"/>
      <c r="DMT22" s="54"/>
      <c r="DMU22" s="54"/>
      <c r="DMV22" s="54"/>
      <c r="DMW22" s="54"/>
      <c r="DMX22" s="54"/>
      <c r="DMY22" s="54"/>
      <c r="DMZ22" s="54"/>
      <c r="DNA22" s="54"/>
      <c r="DNB22" s="54"/>
      <c r="DNC22" s="54"/>
      <c r="DND22" s="54"/>
      <c r="DNE22" s="54"/>
      <c r="DNF22" s="54"/>
      <c r="DNG22" s="54"/>
      <c r="DNH22" s="54"/>
      <c r="DNI22" s="54"/>
      <c r="DNJ22" s="54"/>
      <c r="DNK22" s="54"/>
      <c r="DNL22" s="54"/>
      <c r="DNM22" s="54"/>
      <c r="DNN22" s="54"/>
      <c r="DNO22" s="54"/>
      <c r="DNP22" s="54"/>
      <c r="DNQ22" s="54"/>
      <c r="DNR22" s="54"/>
      <c r="DNS22" s="54"/>
      <c r="DNT22" s="54"/>
      <c r="DNU22" s="54"/>
      <c r="DNV22" s="54"/>
      <c r="DNW22" s="54"/>
      <c r="DNX22" s="54"/>
      <c r="DNY22" s="54"/>
      <c r="DNZ22" s="54"/>
      <c r="DOA22" s="54"/>
      <c r="DOB22" s="54"/>
      <c r="DOC22" s="54"/>
      <c r="DOD22" s="54"/>
      <c r="DOE22" s="54"/>
      <c r="DOF22" s="54"/>
      <c r="DOG22" s="54"/>
      <c r="DOH22" s="54"/>
      <c r="DOI22" s="54"/>
      <c r="DOJ22" s="54"/>
      <c r="DOK22" s="54"/>
      <c r="DOL22" s="54"/>
      <c r="DOM22" s="54"/>
      <c r="DON22" s="54"/>
      <c r="DOO22" s="54"/>
      <c r="DOP22" s="54"/>
      <c r="DOQ22" s="54"/>
      <c r="DOR22" s="54"/>
      <c r="DOS22" s="54"/>
      <c r="DOT22" s="54"/>
      <c r="DOU22" s="54"/>
      <c r="DOV22" s="54"/>
      <c r="DOW22" s="54"/>
      <c r="DOX22" s="54"/>
      <c r="DOY22" s="54"/>
      <c r="DOZ22" s="54"/>
      <c r="DPA22" s="54"/>
      <c r="DPB22" s="54"/>
      <c r="DPC22" s="54"/>
      <c r="DPD22" s="54"/>
      <c r="DPE22" s="54"/>
      <c r="DPF22" s="54"/>
      <c r="DPG22" s="54"/>
      <c r="DPH22" s="54"/>
      <c r="DPI22" s="54"/>
      <c r="DPJ22" s="54"/>
      <c r="DPK22" s="54"/>
      <c r="DPL22" s="54"/>
      <c r="DPM22" s="54"/>
      <c r="DPN22" s="54"/>
      <c r="DPO22" s="54"/>
      <c r="DPP22" s="54"/>
      <c r="DPQ22" s="54"/>
      <c r="DPR22" s="54"/>
      <c r="DPS22" s="54"/>
      <c r="DPT22" s="54"/>
      <c r="DPU22" s="54"/>
      <c r="DPV22" s="54"/>
      <c r="DPW22" s="54"/>
      <c r="DPX22" s="54"/>
      <c r="DPY22" s="54"/>
      <c r="DPZ22" s="54"/>
      <c r="DQA22" s="54"/>
      <c r="DQB22" s="54"/>
      <c r="DQC22" s="54"/>
      <c r="DQD22" s="54"/>
      <c r="DQE22" s="54"/>
      <c r="DQF22" s="54"/>
      <c r="DQG22" s="54"/>
      <c r="DQH22" s="54"/>
      <c r="DQI22" s="54"/>
      <c r="DQJ22" s="54"/>
      <c r="DQK22" s="54"/>
      <c r="DQL22" s="54"/>
      <c r="DQM22" s="54"/>
      <c r="DQN22" s="54"/>
      <c r="DQO22" s="54"/>
      <c r="DQP22" s="54"/>
      <c r="DQQ22" s="54"/>
      <c r="DQR22" s="54"/>
      <c r="DQS22" s="54"/>
      <c r="DQT22" s="54"/>
      <c r="DQU22" s="54"/>
      <c r="DQV22" s="54"/>
      <c r="DQW22" s="54"/>
      <c r="DQX22" s="54"/>
      <c r="DQY22" s="54"/>
      <c r="DQZ22" s="54"/>
      <c r="DRA22" s="54"/>
      <c r="DRB22" s="54"/>
      <c r="DRC22" s="54"/>
      <c r="DRD22" s="54"/>
      <c r="DRE22" s="54"/>
      <c r="DRF22" s="54"/>
      <c r="DRG22" s="54"/>
      <c r="DRH22" s="54"/>
      <c r="DRI22" s="54"/>
      <c r="DRJ22" s="54"/>
      <c r="DRK22" s="54"/>
      <c r="DRL22" s="54"/>
      <c r="DRM22" s="54"/>
      <c r="DRN22" s="54"/>
      <c r="DRO22" s="54"/>
      <c r="DRP22" s="54"/>
      <c r="DRQ22" s="54"/>
      <c r="DRR22" s="54"/>
      <c r="DRS22" s="54"/>
      <c r="DRT22" s="54"/>
      <c r="DRU22" s="54"/>
      <c r="DRV22" s="54"/>
      <c r="DRW22" s="54"/>
      <c r="DRX22" s="54"/>
      <c r="DRY22" s="54"/>
      <c r="DRZ22" s="54"/>
      <c r="DSA22" s="54"/>
      <c r="DSB22" s="54"/>
      <c r="DSC22" s="54"/>
      <c r="DSD22" s="54"/>
      <c r="DSE22" s="54"/>
      <c r="DSF22" s="54"/>
      <c r="DSG22" s="54"/>
      <c r="DSH22" s="54"/>
      <c r="DSI22" s="54"/>
      <c r="DSJ22" s="54"/>
      <c r="DSK22" s="54"/>
      <c r="DSL22" s="54"/>
      <c r="DSM22" s="54"/>
      <c r="DSN22" s="54"/>
      <c r="DSO22" s="54"/>
      <c r="DSP22" s="54"/>
      <c r="DSQ22" s="54"/>
      <c r="DSR22" s="54"/>
      <c r="DSS22" s="54"/>
      <c r="DST22" s="54"/>
      <c r="DSU22" s="54"/>
      <c r="DSV22" s="54"/>
      <c r="DSW22" s="54"/>
      <c r="DSX22" s="54"/>
      <c r="DSY22" s="54"/>
      <c r="DSZ22" s="54"/>
      <c r="DTA22" s="54"/>
      <c r="DTB22" s="54"/>
      <c r="DTC22" s="54"/>
      <c r="DTD22" s="54"/>
      <c r="DTE22" s="54"/>
      <c r="DTF22" s="54"/>
      <c r="DTG22" s="54"/>
      <c r="DTH22" s="54"/>
      <c r="DTI22" s="54"/>
      <c r="DTJ22" s="54"/>
      <c r="DTK22" s="54"/>
      <c r="DTL22" s="54"/>
      <c r="DTM22" s="54"/>
      <c r="DTN22" s="54"/>
      <c r="DTO22" s="54"/>
      <c r="DTP22" s="54"/>
      <c r="DTQ22" s="54"/>
      <c r="DTR22" s="54"/>
      <c r="DTS22" s="54"/>
      <c r="DTT22" s="54"/>
      <c r="DTU22" s="54"/>
      <c r="DTV22" s="54"/>
      <c r="DTW22" s="54"/>
      <c r="DTX22" s="54"/>
      <c r="DTY22" s="54"/>
      <c r="DTZ22" s="54"/>
      <c r="DUA22" s="54"/>
      <c r="DUB22" s="54"/>
      <c r="DUC22" s="54"/>
      <c r="DUD22" s="54"/>
      <c r="DUE22" s="54"/>
      <c r="DUF22" s="54"/>
      <c r="DUG22" s="54"/>
      <c r="DUH22" s="54"/>
      <c r="DUI22" s="54"/>
      <c r="DUJ22" s="54"/>
      <c r="DUK22" s="54"/>
      <c r="DUL22" s="54"/>
      <c r="DUM22" s="54"/>
      <c r="DUN22" s="54"/>
      <c r="DUO22" s="54"/>
      <c r="DUP22" s="54"/>
      <c r="DUQ22" s="54"/>
      <c r="DUR22" s="54"/>
      <c r="DUS22" s="54"/>
      <c r="DUT22" s="54"/>
      <c r="DUU22" s="54"/>
      <c r="DUV22" s="54"/>
      <c r="DUW22" s="54"/>
      <c r="DUX22" s="54"/>
      <c r="DUY22" s="54"/>
      <c r="DUZ22" s="54"/>
      <c r="DVA22" s="54"/>
      <c r="DVB22" s="54"/>
      <c r="DVC22" s="54"/>
      <c r="DVD22" s="54"/>
      <c r="DVE22" s="54"/>
      <c r="DVF22" s="54"/>
      <c r="DVG22" s="54"/>
      <c r="DVH22" s="54"/>
      <c r="DVI22" s="54"/>
      <c r="DVJ22" s="54"/>
      <c r="DVK22" s="54"/>
      <c r="DVL22" s="54"/>
      <c r="DVM22" s="54"/>
      <c r="DVN22" s="54"/>
      <c r="DVO22" s="54"/>
      <c r="DVP22" s="54"/>
      <c r="DVQ22" s="54"/>
      <c r="DVR22" s="54"/>
      <c r="DVS22" s="54"/>
      <c r="DVT22" s="54"/>
      <c r="DVU22" s="54"/>
      <c r="DVV22" s="54"/>
      <c r="DVW22" s="54"/>
      <c r="DVX22" s="54"/>
      <c r="DVY22" s="54"/>
      <c r="DVZ22" s="54"/>
      <c r="DWA22" s="54"/>
      <c r="DWB22" s="54"/>
      <c r="DWC22" s="54"/>
      <c r="DWD22" s="54"/>
      <c r="DWE22" s="54"/>
      <c r="DWF22" s="54"/>
      <c r="DWG22" s="54"/>
      <c r="DWH22" s="54"/>
      <c r="DWI22" s="54"/>
      <c r="DWJ22" s="54"/>
      <c r="DWK22" s="54"/>
      <c r="DWL22" s="54"/>
      <c r="DWM22" s="54"/>
      <c r="DWN22" s="54"/>
      <c r="DWO22" s="54"/>
      <c r="DWP22" s="54"/>
      <c r="DWQ22" s="54"/>
      <c r="DWR22" s="54"/>
      <c r="DWS22" s="54"/>
      <c r="DWT22" s="54"/>
      <c r="DWU22" s="54"/>
      <c r="DWV22" s="54"/>
      <c r="DWW22" s="54"/>
      <c r="DWX22" s="54"/>
      <c r="DWY22" s="54"/>
      <c r="DWZ22" s="54"/>
      <c r="DXA22" s="54"/>
      <c r="DXB22" s="54"/>
      <c r="DXC22" s="54"/>
      <c r="DXD22" s="54"/>
      <c r="DXE22" s="54"/>
      <c r="DXF22" s="54"/>
      <c r="DXG22" s="54"/>
      <c r="DXH22" s="54"/>
      <c r="DXI22" s="54"/>
      <c r="DXJ22" s="54"/>
      <c r="DXK22" s="54"/>
      <c r="DXL22" s="54"/>
      <c r="DXM22" s="54"/>
      <c r="DXN22" s="54"/>
      <c r="DXO22" s="54"/>
      <c r="DXP22" s="54"/>
      <c r="DXQ22" s="54"/>
      <c r="DXR22" s="54"/>
      <c r="DXS22" s="54"/>
      <c r="DXT22" s="54"/>
      <c r="DXU22" s="54"/>
      <c r="DXV22" s="54"/>
      <c r="DXW22" s="54"/>
      <c r="DXX22" s="54"/>
      <c r="DXY22" s="54"/>
      <c r="DXZ22" s="54"/>
      <c r="DYA22" s="54"/>
      <c r="DYB22" s="54"/>
      <c r="DYC22" s="54"/>
      <c r="DYD22" s="54"/>
      <c r="DYE22" s="54"/>
      <c r="DYF22" s="54"/>
      <c r="DYG22" s="54"/>
      <c r="DYH22" s="54"/>
      <c r="DYI22" s="54"/>
      <c r="DYJ22" s="54"/>
      <c r="DYK22" s="54"/>
      <c r="DYL22" s="54"/>
      <c r="DYM22" s="54"/>
      <c r="DYN22" s="54"/>
      <c r="DYO22" s="54"/>
      <c r="DYP22" s="54"/>
      <c r="DYQ22" s="54"/>
      <c r="DYR22" s="54"/>
      <c r="DYS22" s="54"/>
      <c r="DYT22" s="54"/>
      <c r="DYU22" s="54"/>
      <c r="DYV22" s="54"/>
      <c r="DYW22" s="54"/>
      <c r="DYX22" s="54"/>
      <c r="DYY22" s="54"/>
      <c r="DYZ22" s="54"/>
      <c r="DZA22" s="54"/>
      <c r="DZB22" s="54"/>
      <c r="DZC22" s="54"/>
      <c r="DZD22" s="54"/>
      <c r="DZE22" s="54"/>
      <c r="DZF22" s="54"/>
      <c r="DZG22" s="54"/>
      <c r="DZH22" s="54"/>
      <c r="DZI22" s="54"/>
      <c r="DZJ22" s="54"/>
      <c r="DZK22" s="54"/>
      <c r="DZL22" s="54"/>
      <c r="DZM22" s="54"/>
      <c r="DZN22" s="54"/>
      <c r="DZO22" s="54"/>
      <c r="DZP22" s="54"/>
      <c r="DZQ22" s="54"/>
      <c r="DZR22" s="54"/>
      <c r="DZS22" s="54"/>
      <c r="DZT22" s="54"/>
      <c r="DZU22" s="54"/>
      <c r="DZV22" s="54"/>
      <c r="DZW22" s="54"/>
      <c r="DZX22" s="54"/>
      <c r="DZY22" s="54"/>
      <c r="DZZ22" s="54"/>
      <c r="EAA22" s="54"/>
      <c r="EAB22" s="54"/>
      <c r="EAC22" s="54"/>
      <c r="EAD22" s="54"/>
      <c r="EAE22" s="54"/>
      <c r="EAF22" s="54"/>
      <c r="EAG22" s="54"/>
      <c r="EAH22" s="54"/>
      <c r="EAI22" s="54"/>
      <c r="EAJ22" s="54"/>
      <c r="EAK22" s="54"/>
      <c r="EAL22" s="54"/>
      <c r="EAM22" s="54"/>
      <c r="EAN22" s="54"/>
      <c r="EAO22" s="54"/>
      <c r="EAP22" s="54"/>
      <c r="EAQ22" s="54"/>
      <c r="EAR22" s="54"/>
      <c r="EAS22" s="54"/>
      <c r="EAT22" s="54"/>
      <c r="EAU22" s="54"/>
      <c r="EAV22" s="54"/>
      <c r="EAW22" s="54"/>
      <c r="EAX22" s="54"/>
      <c r="EAY22" s="54"/>
      <c r="EAZ22" s="54"/>
      <c r="EBA22" s="54"/>
      <c r="EBB22" s="54"/>
      <c r="EBC22" s="54"/>
      <c r="EBD22" s="54"/>
      <c r="EBE22" s="54"/>
      <c r="EBF22" s="54"/>
      <c r="EBG22" s="54"/>
      <c r="EBH22" s="54"/>
      <c r="EBI22" s="54"/>
      <c r="EBJ22" s="54"/>
      <c r="EBK22" s="54"/>
      <c r="EBL22" s="54"/>
      <c r="EBM22" s="54"/>
      <c r="EBN22" s="54"/>
      <c r="EBO22" s="54"/>
      <c r="EBP22" s="54"/>
      <c r="EBQ22" s="54"/>
      <c r="EBR22" s="54"/>
      <c r="EBS22" s="54"/>
      <c r="EBT22" s="54"/>
      <c r="EBU22" s="54"/>
      <c r="EBV22" s="54"/>
      <c r="EBW22" s="54"/>
      <c r="EBX22" s="54"/>
      <c r="EBY22" s="54"/>
      <c r="EBZ22" s="54"/>
      <c r="ECA22" s="54"/>
      <c r="ECB22" s="54"/>
      <c r="ECC22" s="54"/>
      <c r="ECD22" s="54"/>
      <c r="ECE22" s="54"/>
      <c r="ECF22" s="54"/>
      <c r="ECG22" s="54"/>
      <c r="ECH22" s="54"/>
      <c r="ECI22" s="54"/>
      <c r="ECJ22" s="54"/>
      <c r="ECK22" s="54"/>
      <c r="ECL22" s="54"/>
      <c r="ECM22" s="54"/>
      <c r="ECN22" s="54"/>
      <c r="ECO22" s="54"/>
      <c r="ECP22" s="54"/>
      <c r="ECQ22" s="54"/>
      <c r="ECR22" s="54"/>
      <c r="ECS22" s="54"/>
      <c r="ECT22" s="54"/>
      <c r="ECU22" s="54"/>
      <c r="ECV22" s="54"/>
      <c r="ECW22" s="54"/>
      <c r="ECX22" s="54"/>
      <c r="ECY22" s="54"/>
      <c r="ECZ22" s="54"/>
      <c r="EDA22" s="54"/>
      <c r="EDB22" s="54"/>
      <c r="EDC22" s="54"/>
      <c r="EDD22" s="54"/>
      <c r="EDE22" s="54"/>
      <c r="EDF22" s="54"/>
      <c r="EDG22" s="54"/>
      <c r="EDH22" s="54"/>
      <c r="EDI22" s="54"/>
      <c r="EDJ22" s="54"/>
      <c r="EDK22" s="54"/>
      <c r="EDL22" s="54"/>
      <c r="EDM22" s="54"/>
      <c r="EDN22" s="54"/>
      <c r="EDO22" s="54"/>
      <c r="EDP22" s="54"/>
      <c r="EDQ22" s="54"/>
      <c r="EDR22" s="54"/>
      <c r="EDS22" s="54"/>
      <c r="EDT22" s="54"/>
      <c r="EDU22" s="54"/>
      <c r="EDV22" s="54"/>
      <c r="EDW22" s="54"/>
      <c r="EDX22" s="54"/>
      <c r="EDY22" s="54"/>
      <c r="EDZ22" s="54"/>
      <c r="EEA22" s="54"/>
      <c r="EEB22" s="54"/>
      <c r="EEC22" s="54"/>
      <c r="EED22" s="54"/>
      <c r="EEE22" s="54"/>
      <c r="EEF22" s="54"/>
      <c r="EEG22" s="54"/>
      <c r="EEH22" s="54"/>
      <c r="EEI22" s="54"/>
      <c r="EEJ22" s="54"/>
      <c r="EEK22" s="54"/>
      <c r="EEL22" s="54"/>
      <c r="EEM22" s="54"/>
      <c r="EEN22" s="54"/>
      <c r="EEO22" s="54"/>
      <c r="EEP22" s="54"/>
      <c r="EEQ22" s="54"/>
      <c r="EER22" s="54"/>
      <c r="EES22" s="54"/>
      <c r="EET22" s="54"/>
      <c r="EEU22" s="54"/>
      <c r="EEV22" s="54"/>
      <c r="EEW22" s="54"/>
      <c r="EEX22" s="54"/>
      <c r="EEY22" s="54"/>
      <c r="EEZ22" s="54"/>
      <c r="EFA22" s="54"/>
      <c r="EFB22" s="54"/>
      <c r="EFC22" s="54"/>
      <c r="EFD22" s="54"/>
      <c r="EFE22" s="54"/>
      <c r="EFF22" s="54"/>
      <c r="EFG22" s="54"/>
      <c r="EFH22" s="54"/>
      <c r="EFI22" s="54"/>
      <c r="EFJ22" s="54"/>
      <c r="EFK22" s="54"/>
      <c r="EFL22" s="54"/>
      <c r="EFM22" s="54"/>
      <c r="EFN22" s="54"/>
      <c r="EFO22" s="54"/>
      <c r="EFP22" s="54"/>
      <c r="EFQ22" s="54"/>
      <c r="EFR22" s="54"/>
      <c r="EFS22" s="54"/>
      <c r="EFT22" s="54"/>
      <c r="EFU22" s="54"/>
      <c r="EFV22" s="54"/>
      <c r="EFW22" s="54"/>
      <c r="EFX22" s="54"/>
      <c r="EFY22" s="54"/>
      <c r="EFZ22" s="54"/>
      <c r="EGA22" s="54"/>
      <c r="EGB22" s="54"/>
      <c r="EGC22" s="54"/>
      <c r="EGD22" s="54"/>
      <c r="EGE22" s="54"/>
      <c r="EGF22" s="54"/>
      <c r="EGG22" s="54"/>
      <c r="EGH22" s="54"/>
      <c r="EGI22" s="54"/>
      <c r="EGJ22" s="54"/>
      <c r="EGK22" s="54"/>
      <c r="EGL22" s="54"/>
      <c r="EGM22" s="54"/>
      <c r="EGN22" s="54"/>
      <c r="EGO22" s="54"/>
      <c r="EGP22" s="54"/>
      <c r="EGQ22" s="54"/>
      <c r="EGR22" s="54"/>
      <c r="EGS22" s="54"/>
      <c r="EGT22" s="54"/>
      <c r="EGU22" s="54"/>
      <c r="EGV22" s="54"/>
      <c r="EGW22" s="54"/>
      <c r="EGX22" s="54"/>
      <c r="EGY22" s="54"/>
      <c r="EGZ22" s="54"/>
      <c r="EHA22" s="54"/>
      <c r="EHB22" s="54"/>
      <c r="EHC22" s="54"/>
      <c r="EHD22" s="54"/>
      <c r="EHE22" s="54"/>
      <c r="EHF22" s="54"/>
      <c r="EHG22" s="54"/>
      <c r="EHH22" s="54"/>
      <c r="EHI22" s="54"/>
      <c r="EHJ22" s="54"/>
      <c r="EHK22" s="54"/>
      <c r="EHL22" s="54"/>
      <c r="EHM22" s="54"/>
      <c r="EHN22" s="54"/>
      <c r="EHO22" s="54"/>
      <c r="EHP22" s="54"/>
      <c r="EHQ22" s="54"/>
      <c r="EHR22" s="54"/>
      <c r="EHS22" s="54"/>
      <c r="EHT22" s="54"/>
      <c r="EHU22" s="54"/>
      <c r="EHV22" s="54"/>
      <c r="EHW22" s="54"/>
      <c r="EHX22" s="54"/>
      <c r="EHY22" s="54"/>
      <c r="EHZ22" s="54"/>
      <c r="EIA22" s="54"/>
      <c r="EIB22" s="54"/>
      <c r="EIC22" s="54"/>
      <c r="EID22" s="54"/>
      <c r="EIE22" s="54"/>
      <c r="EIF22" s="54"/>
      <c r="EIG22" s="54"/>
      <c r="EIH22" s="54"/>
      <c r="EII22" s="54"/>
      <c r="EIJ22" s="54"/>
      <c r="EIK22" s="54"/>
      <c r="EIL22" s="54"/>
      <c r="EIM22" s="54"/>
      <c r="EIN22" s="54"/>
      <c r="EIO22" s="54"/>
      <c r="EIP22" s="54"/>
      <c r="EIQ22" s="54"/>
      <c r="EIR22" s="54"/>
      <c r="EIS22" s="54"/>
      <c r="EIT22" s="54"/>
      <c r="EIU22" s="54"/>
      <c r="EIV22" s="54"/>
      <c r="EIW22" s="54"/>
      <c r="EIX22" s="54"/>
      <c r="EIY22" s="54"/>
      <c r="EIZ22" s="54"/>
      <c r="EJA22" s="54"/>
      <c r="EJB22" s="54"/>
      <c r="EJC22" s="54"/>
      <c r="EJD22" s="54"/>
      <c r="EJE22" s="54"/>
      <c r="EJF22" s="54"/>
      <c r="EJG22" s="54"/>
      <c r="EJH22" s="54"/>
      <c r="EJI22" s="54"/>
      <c r="EJJ22" s="54"/>
      <c r="EJK22" s="54"/>
      <c r="EJL22" s="54"/>
      <c r="EJM22" s="54"/>
      <c r="EJN22" s="54"/>
      <c r="EJO22" s="54"/>
      <c r="EJP22" s="54"/>
      <c r="EJQ22" s="54"/>
      <c r="EJR22" s="54"/>
      <c r="EJS22" s="54"/>
      <c r="EJT22" s="54"/>
      <c r="EJU22" s="54"/>
      <c r="EJV22" s="54"/>
      <c r="EJW22" s="54"/>
      <c r="EJX22" s="54"/>
      <c r="EJY22" s="54"/>
      <c r="EJZ22" s="54"/>
      <c r="EKA22" s="54"/>
      <c r="EKB22" s="54"/>
      <c r="EKC22" s="54"/>
      <c r="EKD22" s="54"/>
      <c r="EKE22" s="54"/>
      <c r="EKF22" s="54"/>
      <c r="EKG22" s="54"/>
      <c r="EKH22" s="54"/>
      <c r="EKI22" s="54"/>
      <c r="EKJ22" s="54"/>
      <c r="EKK22" s="54"/>
      <c r="EKL22" s="54"/>
      <c r="EKM22" s="54"/>
      <c r="EKN22" s="54"/>
      <c r="EKO22" s="54"/>
      <c r="EKP22" s="54"/>
      <c r="EKQ22" s="54"/>
      <c r="EKR22" s="54"/>
      <c r="EKS22" s="54"/>
      <c r="EKT22" s="54"/>
      <c r="EKU22" s="54"/>
      <c r="EKV22" s="54"/>
      <c r="EKW22" s="54"/>
      <c r="EKX22" s="54"/>
      <c r="EKY22" s="54"/>
      <c r="EKZ22" s="54"/>
      <c r="ELA22" s="54"/>
      <c r="ELB22" s="54"/>
      <c r="ELC22" s="54"/>
      <c r="ELD22" s="54"/>
      <c r="ELE22" s="54"/>
      <c r="ELF22" s="54"/>
      <c r="ELG22" s="54"/>
      <c r="ELH22" s="54"/>
      <c r="ELI22" s="54"/>
      <c r="ELJ22" s="54"/>
      <c r="ELK22" s="54"/>
      <c r="ELL22" s="54"/>
      <c r="ELM22" s="54"/>
      <c r="ELN22" s="54"/>
      <c r="ELO22" s="54"/>
      <c r="ELP22" s="54"/>
      <c r="ELQ22" s="54"/>
      <c r="ELR22" s="54"/>
      <c r="ELS22" s="54"/>
      <c r="ELT22" s="54"/>
      <c r="ELU22" s="54"/>
      <c r="ELV22" s="54"/>
      <c r="ELW22" s="54"/>
      <c r="ELX22" s="54"/>
      <c r="ELY22" s="54"/>
      <c r="ELZ22" s="54"/>
      <c r="EMA22" s="54"/>
      <c r="EMB22" s="54"/>
      <c r="EMC22" s="54"/>
      <c r="EMD22" s="54"/>
      <c r="EME22" s="54"/>
      <c r="EMF22" s="54"/>
      <c r="EMG22" s="54"/>
      <c r="EMH22" s="54"/>
      <c r="EMI22" s="54"/>
      <c r="EMJ22" s="54"/>
      <c r="EMK22" s="54"/>
      <c r="EML22" s="54"/>
      <c r="EMM22" s="54"/>
      <c r="EMN22" s="54"/>
      <c r="EMO22" s="54"/>
      <c r="EMP22" s="54"/>
      <c r="EMQ22" s="54"/>
      <c r="EMR22" s="54"/>
      <c r="EMS22" s="54"/>
      <c r="EMT22" s="54"/>
      <c r="EMU22" s="54"/>
      <c r="EMV22" s="54"/>
      <c r="EMW22" s="54"/>
      <c r="EMX22" s="54"/>
      <c r="EMY22" s="54"/>
      <c r="EMZ22" s="54"/>
      <c r="ENA22" s="54"/>
      <c r="ENB22" s="54"/>
      <c r="ENC22" s="54"/>
      <c r="END22" s="54"/>
      <c r="ENE22" s="54"/>
      <c r="ENF22" s="54"/>
      <c r="ENG22" s="54"/>
      <c r="ENH22" s="54"/>
      <c r="ENI22" s="54"/>
      <c r="ENJ22" s="54"/>
      <c r="ENK22" s="54"/>
      <c r="ENL22" s="54"/>
      <c r="ENM22" s="54"/>
      <c r="ENN22" s="54"/>
      <c r="ENO22" s="54"/>
      <c r="ENP22" s="54"/>
      <c r="ENQ22" s="54"/>
      <c r="ENR22" s="54"/>
      <c r="ENS22" s="54"/>
      <c r="ENT22" s="54"/>
      <c r="ENU22" s="54"/>
      <c r="ENV22" s="54"/>
      <c r="ENW22" s="54"/>
      <c r="ENX22" s="54"/>
      <c r="ENY22" s="54"/>
      <c r="ENZ22" s="54"/>
      <c r="EOA22" s="54"/>
      <c r="EOB22" s="54"/>
      <c r="EOC22" s="54"/>
      <c r="EOD22" s="54"/>
      <c r="EOE22" s="54"/>
      <c r="EOF22" s="54"/>
      <c r="EOG22" s="54"/>
      <c r="EOH22" s="54"/>
      <c r="EOI22" s="54"/>
      <c r="EOJ22" s="54"/>
      <c r="EOK22" s="54"/>
      <c r="EOL22" s="54"/>
      <c r="EOM22" s="54"/>
      <c r="EON22" s="54"/>
      <c r="EOO22" s="54"/>
      <c r="EOP22" s="54"/>
      <c r="EOQ22" s="54"/>
      <c r="EOR22" s="54"/>
      <c r="EOS22" s="54"/>
      <c r="EOT22" s="54"/>
      <c r="EOU22" s="54"/>
      <c r="EOV22" s="54"/>
      <c r="EOW22" s="54"/>
      <c r="EOX22" s="54"/>
      <c r="EOY22" s="54"/>
      <c r="EOZ22" s="54"/>
      <c r="EPA22" s="54"/>
      <c r="EPB22" s="54"/>
      <c r="EPC22" s="54"/>
      <c r="EPD22" s="54"/>
      <c r="EPE22" s="54"/>
      <c r="EPF22" s="54"/>
      <c r="EPG22" s="54"/>
      <c r="EPH22" s="54"/>
      <c r="EPI22" s="54"/>
      <c r="EPJ22" s="54"/>
      <c r="EPK22" s="54"/>
      <c r="EPL22" s="54"/>
      <c r="EPM22" s="54"/>
      <c r="EPN22" s="54"/>
      <c r="EPO22" s="54"/>
      <c r="EPP22" s="54"/>
      <c r="EPQ22" s="54"/>
      <c r="EPR22" s="54"/>
      <c r="EPS22" s="54"/>
      <c r="EPT22" s="54"/>
      <c r="EPU22" s="54"/>
      <c r="EPV22" s="54"/>
      <c r="EPW22" s="54"/>
      <c r="EPX22" s="54"/>
      <c r="EPY22" s="54"/>
      <c r="EPZ22" s="54"/>
      <c r="EQA22" s="54"/>
      <c r="EQB22" s="54"/>
      <c r="EQC22" s="54"/>
      <c r="EQD22" s="54"/>
      <c r="EQE22" s="54"/>
      <c r="EQF22" s="54"/>
      <c r="EQG22" s="54"/>
      <c r="EQH22" s="54"/>
      <c r="EQI22" s="54"/>
      <c r="EQJ22" s="54"/>
      <c r="EQK22" s="54"/>
      <c r="EQL22" s="54"/>
      <c r="EQM22" s="54"/>
      <c r="EQN22" s="54"/>
      <c r="EQO22" s="54"/>
      <c r="EQP22" s="54"/>
      <c r="EQQ22" s="54"/>
      <c r="EQR22" s="54"/>
      <c r="EQS22" s="54"/>
      <c r="EQT22" s="54"/>
      <c r="EQU22" s="54"/>
      <c r="EQV22" s="54"/>
      <c r="EQW22" s="54"/>
      <c r="EQX22" s="54"/>
      <c r="EQY22" s="54"/>
      <c r="EQZ22" s="54"/>
      <c r="ERA22" s="54"/>
      <c r="ERB22" s="54"/>
      <c r="ERC22" s="54"/>
      <c r="ERD22" s="54"/>
      <c r="ERE22" s="54"/>
      <c r="ERF22" s="54"/>
      <c r="ERG22" s="54"/>
      <c r="ERH22" s="54"/>
      <c r="ERI22" s="54"/>
      <c r="ERJ22" s="54"/>
      <c r="ERK22" s="54"/>
      <c r="ERL22" s="54"/>
      <c r="ERM22" s="54"/>
      <c r="ERN22" s="54"/>
      <c r="ERO22" s="54"/>
      <c r="ERP22" s="54"/>
      <c r="ERQ22" s="54"/>
      <c r="ERR22" s="54"/>
      <c r="ERS22" s="54"/>
      <c r="ERT22" s="54"/>
      <c r="ERU22" s="54"/>
      <c r="ERV22" s="54"/>
      <c r="ERW22" s="54"/>
      <c r="ERX22" s="54"/>
      <c r="ERY22" s="54"/>
      <c r="ERZ22" s="54"/>
      <c r="ESA22" s="54"/>
      <c r="ESB22" s="54"/>
      <c r="ESC22" s="54"/>
      <c r="ESD22" s="54"/>
      <c r="ESE22" s="54"/>
      <c r="ESF22" s="54"/>
      <c r="ESG22" s="54"/>
      <c r="ESH22" s="54"/>
      <c r="ESI22" s="54"/>
      <c r="ESJ22" s="54"/>
      <c r="ESK22" s="54"/>
      <c r="ESL22" s="54"/>
      <c r="ESM22" s="54"/>
      <c r="ESN22" s="54"/>
      <c r="ESO22" s="54"/>
      <c r="ESP22" s="54"/>
      <c r="ESQ22" s="54"/>
      <c r="ESR22" s="54"/>
      <c r="ESS22" s="54"/>
      <c r="EST22" s="54"/>
      <c r="ESU22" s="54"/>
      <c r="ESV22" s="54"/>
      <c r="ESW22" s="54"/>
      <c r="ESX22" s="54"/>
      <c r="ESY22" s="54"/>
      <c r="ESZ22" s="54"/>
      <c r="ETA22" s="54"/>
      <c r="ETB22" s="54"/>
      <c r="ETC22" s="54"/>
      <c r="ETD22" s="54"/>
      <c r="ETE22" s="54"/>
      <c r="ETF22" s="54"/>
      <c r="ETG22" s="54"/>
      <c r="ETH22" s="54"/>
      <c r="ETI22" s="54"/>
      <c r="ETJ22" s="54"/>
      <c r="ETK22" s="54"/>
      <c r="ETL22" s="54"/>
      <c r="ETM22" s="54"/>
      <c r="ETN22" s="54"/>
      <c r="ETO22" s="54"/>
      <c r="ETP22" s="54"/>
      <c r="ETQ22" s="54"/>
      <c r="ETR22" s="54"/>
      <c r="ETS22" s="54"/>
      <c r="ETT22" s="54"/>
      <c r="ETU22" s="54"/>
      <c r="ETV22" s="54"/>
      <c r="ETW22" s="54"/>
      <c r="ETX22" s="54"/>
      <c r="ETY22" s="54"/>
      <c r="ETZ22" s="54"/>
      <c r="EUA22" s="54"/>
      <c r="EUB22" s="54"/>
      <c r="EUC22" s="54"/>
      <c r="EUD22" s="54"/>
      <c r="EUE22" s="54"/>
      <c r="EUF22" s="54"/>
      <c r="EUG22" s="54"/>
      <c r="EUH22" s="54"/>
      <c r="EUI22" s="54"/>
      <c r="EUJ22" s="54"/>
      <c r="EUK22" s="54"/>
      <c r="EUL22" s="54"/>
      <c r="EUM22" s="54"/>
      <c r="EUN22" s="54"/>
      <c r="EUO22" s="54"/>
      <c r="EUP22" s="54"/>
      <c r="EUQ22" s="54"/>
      <c r="EUR22" s="54"/>
      <c r="EUS22" s="54"/>
      <c r="EUT22" s="54"/>
      <c r="EUU22" s="54"/>
      <c r="EUV22" s="54"/>
      <c r="EUW22" s="54"/>
      <c r="EUX22" s="54"/>
      <c r="EUY22" s="54"/>
      <c r="EUZ22" s="54"/>
      <c r="EVA22" s="54"/>
      <c r="EVB22" s="54"/>
      <c r="EVC22" s="54"/>
      <c r="EVD22" s="54"/>
      <c r="EVE22" s="54"/>
      <c r="EVF22" s="54"/>
      <c r="EVG22" s="54"/>
      <c r="EVH22" s="54"/>
      <c r="EVI22" s="54"/>
      <c r="EVJ22" s="54"/>
      <c r="EVK22" s="54"/>
      <c r="EVL22" s="54"/>
      <c r="EVM22" s="54"/>
      <c r="EVN22" s="54"/>
      <c r="EVO22" s="54"/>
      <c r="EVP22" s="54"/>
      <c r="EVQ22" s="54"/>
      <c r="EVR22" s="54"/>
      <c r="EVS22" s="54"/>
      <c r="EVT22" s="54"/>
      <c r="EVU22" s="54"/>
      <c r="EVV22" s="54"/>
      <c r="EVW22" s="54"/>
      <c r="EVX22" s="54"/>
      <c r="EVY22" s="54"/>
      <c r="EVZ22" s="54"/>
      <c r="EWA22" s="54"/>
      <c r="EWB22" s="54"/>
      <c r="EWC22" s="54"/>
      <c r="EWD22" s="54"/>
      <c r="EWE22" s="54"/>
      <c r="EWF22" s="54"/>
      <c r="EWG22" s="54"/>
      <c r="EWH22" s="54"/>
      <c r="EWI22" s="54"/>
      <c r="EWJ22" s="54"/>
      <c r="EWK22" s="54"/>
      <c r="EWL22" s="54"/>
      <c r="EWM22" s="54"/>
      <c r="EWN22" s="54"/>
      <c r="EWO22" s="54"/>
      <c r="EWP22" s="54"/>
      <c r="EWQ22" s="54"/>
      <c r="EWR22" s="54"/>
      <c r="EWS22" s="54"/>
      <c r="EWT22" s="54"/>
      <c r="EWU22" s="54"/>
      <c r="EWV22" s="54"/>
      <c r="EWW22" s="54"/>
      <c r="EWX22" s="54"/>
      <c r="EWY22" s="54"/>
      <c r="EWZ22" s="54"/>
      <c r="EXA22" s="54"/>
      <c r="EXB22" s="54"/>
      <c r="EXC22" s="54"/>
      <c r="EXD22" s="54"/>
      <c r="EXE22" s="54"/>
      <c r="EXF22" s="54"/>
      <c r="EXG22" s="54"/>
      <c r="EXH22" s="54"/>
      <c r="EXI22" s="54"/>
      <c r="EXJ22" s="54"/>
      <c r="EXK22" s="54"/>
      <c r="EXL22" s="54"/>
      <c r="EXM22" s="54"/>
      <c r="EXN22" s="54"/>
      <c r="EXO22" s="54"/>
      <c r="EXP22" s="54"/>
      <c r="EXQ22" s="54"/>
      <c r="EXR22" s="54"/>
      <c r="EXS22" s="54"/>
      <c r="EXT22" s="54"/>
      <c r="EXU22" s="54"/>
      <c r="EXV22" s="54"/>
      <c r="EXW22" s="54"/>
      <c r="EXX22" s="54"/>
      <c r="EXY22" s="54"/>
      <c r="EXZ22" s="54"/>
      <c r="EYA22" s="54"/>
      <c r="EYB22" s="54"/>
      <c r="EYC22" s="54"/>
      <c r="EYD22" s="54"/>
      <c r="EYE22" s="54"/>
      <c r="EYF22" s="54"/>
      <c r="EYG22" s="54"/>
      <c r="EYH22" s="54"/>
      <c r="EYI22" s="54"/>
      <c r="EYJ22" s="54"/>
      <c r="EYK22" s="54"/>
      <c r="EYL22" s="54"/>
      <c r="EYM22" s="54"/>
      <c r="EYN22" s="54"/>
      <c r="EYO22" s="54"/>
      <c r="EYP22" s="54"/>
      <c r="EYQ22" s="54"/>
      <c r="EYR22" s="54"/>
      <c r="EYS22" s="54"/>
      <c r="EYT22" s="54"/>
      <c r="EYU22" s="54"/>
      <c r="EYV22" s="54"/>
      <c r="EYW22" s="54"/>
      <c r="EYX22" s="54"/>
      <c r="EYY22" s="54"/>
      <c r="EYZ22" s="54"/>
      <c r="EZA22" s="54"/>
      <c r="EZB22" s="54"/>
      <c r="EZC22" s="54"/>
      <c r="EZD22" s="54"/>
      <c r="EZE22" s="54"/>
      <c r="EZF22" s="54"/>
      <c r="EZG22" s="54"/>
      <c r="EZH22" s="54"/>
      <c r="EZI22" s="54"/>
      <c r="EZJ22" s="54"/>
      <c r="EZK22" s="54"/>
      <c r="EZL22" s="54"/>
      <c r="EZM22" s="54"/>
      <c r="EZN22" s="54"/>
      <c r="EZO22" s="54"/>
      <c r="EZP22" s="54"/>
      <c r="EZQ22" s="54"/>
      <c r="EZR22" s="54"/>
      <c r="EZS22" s="54"/>
      <c r="EZT22" s="54"/>
      <c r="EZU22" s="54"/>
      <c r="EZV22" s="54"/>
      <c r="EZW22" s="54"/>
      <c r="EZX22" s="54"/>
      <c r="EZY22" s="54"/>
      <c r="EZZ22" s="54"/>
      <c r="FAA22" s="54"/>
      <c r="FAB22" s="54"/>
      <c r="FAC22" s="54"/>
      <c r="FAD22" s="54"/>
      <c r="FAE22" s="54"/>
      <c r="FAF22" s="54"/>
      <c r="FAG22" s="54"/>
      <c r="FAH22" s="54"/>
      <c r="FAI22" s="54"/>
      <c r="FAJ22" s="54"/>
      <c r="FAK22" s="54"/>
      <c r="FAL22" s="54"/>
      <c r="FAM22" s="54"/>
      <c r="FAN22" s="54"/>
      <c r="FAO22" s="54"/>
      <c r="FAP22" s="54"/>
      <c r="FAQ22" s="54"/>
      <c r="FAR22" s="54"/>
      <c r="FAS22" s="54"/>
      <c r="FAT22" s="54"/>
      <c r="FAU22" s="54"/>
      <c r="FAV22" s="54"/>
      <c r="FAW22" s="54"/>
      <c r="FAX22" s="54"/>
      <c r="FAY22" s="54"/>
      <c r="FAZ22" s="54"/>
      <c r="FBA22" s="54"/>
      <c r="FBB22" s="54"/>
      <c r="FBC22" s="54"/>
      <c r="FBD22" s="54"/>
      <c r="FBE22" s="54"/>
      <c r="FBF22" s="54"/>
      <c r="FBG22" s="54"/>
      <c r="FBH22" s="54"/>
      <c r="FBI22" s="54"/>
      <c r="FBJ22" s="54"/>
      <c r="FBK22" s="54"/>
      <c r="FBL22" s="54"/>
      <c r="FBM22" s="54"/>
      <c r="FBN22" s="54"/>
      <c r="FBO22" s="54"/>
      <c r="FBP22" s="54"/>
      <c r="FBQ22" s="54"/>
      <c r="FBR22" s="54"/>
      <c r="FBS22" s="54"/>
      <c r="FBT22" s="54"/>
      <c r="FBU22" s="54"/>
      <c r="FBV22" s="54"/>
      <c r="FBW22" s="54"/>
      <c r="FBX22" s="54"/>
      <c r="FBY22" s="54"/>
      <c r="FBZ22" s="54"/>
      <c r="FCA22" s="54"/>
      <c r="FCB22" s="54"/>
      <c r="FCC22" s="54"/>
      <c r="FCD22" s="54"/>
      <c r="FCE22" s="54"/>
      <c r="FCF22" s="54"/>
      <c r="FCG22" s="54"/>
      <c r="FCH22" s="54"/>
      <c r="FCI22" s="54"/>
      <c r="FCJ22" s="54"/>
      <c r="FCK22" s="54"/>
      <c r="FCL22" s="54"/>
      <c r="FCM22" s="54"/>
      <c r="FCN22" s="54"/>
      <c r="FCO22" s="54"/>
      <c r="FCP22" s="54"/>
      <c r="FCQ22" s="54"/>
      <c r="FCR22" s="54"/>
      <c r="FCS22" s="54"/>
      <c r="FCT22" s="54"/>
      <c r="FCU22" s="54"/>
      <c r="FCV22" s="54"/>
      <c r="FCW22" s="54"/>
      <c r="FCX22" s="54"/>
      <c r="FCY22" s="54"/>
      <c r="FCZ22" s="54"/>
      <c r="FDA22" s="54"/>
      <c r="FDB22" s="54"/>
      <c r="FDC22" s="54"/>
      <c r="FDD22" s="54"/>
      <c r="FDE22" s="54"/>
      <c r="FDF22" s="54"/>
      <c r="FDG22" s="54"/>
      <c r="FDH22" s="54"/>
      <c r="FDI22" s="54"/>
      <c r="FDJ22" s="54"/>
      <c r="FDK22" s="54"/>
      <c r="FDL22" s="54"/>
      <c r="FDM22" s="54"/>
      <c r="FDN22" s="54"/>
      <c r="FDO22" s="54"/>
      <c r="FDP22" s="54"/>
      <c r="FDQ22" s="54"/>
      <c r="FDR22" s="54"/>
      <c r="FDS22" s="54"/>
      <c r="FDT22" s="54"/>
      <c r="FDU22" s="54"/>
      <c r="FDV22" s="54"/>
      <c r="FDW22" s="54"/>
      <c r="FDX22" s="54"/>
      <c r="FDY22" s="54"/>
      <c r="FDZ22" s="54"/>
      <c r="FEA22" s="54"/>
      <c r="FEB22" s="54"/>
      <c r="FEC22" s="54"/>
      <c r="FED22" s="54"/>
      <c r="FEE22" s="54"/>
      <c r="FEF22" s="54"/>
      <c r="FEG22" s="54"/>
      <c r="FEH22" s="54"/>
      <c r="FEI22" s="54"/>
      <c r="FEJ22" s="54"/>
      <c r="FEK22" s="54"/>
      <c r="FEL22" s="54"/>
      <c r="FEM22" s="54"/>
      <c r="FEN22" s="54"/>
      <c r="FEO22" s="54"/>
      <c r="FEP22" s="54"/>
      <c r="FEQ22" s="54"/>
      <c r="FER22" s="54"/>
      <c r="FES22" s="54"/>
      <c r="FET22" s="54"/>
      <c r="FEU22" s="54"/>
      <c r="FEV22" s="54"/>
      <c r="FEW22" s="54"/>
      <c r="FEX22" s="54"/>
      <c r="FEY22" s="54"/>
      <c r="FEZ22" s="54"/>
      <c r="FFA22" s="54"/>
      <c r="FFB22" s="54"/>
      <c r="FFC22" s="54"/>
      <c r="FFD22" s="54"/>
      <c r="FFE22" s="54"/>
      <c r="FFF22" s="54"/>
      <c r="FFG22" s="54"/>
      <c r="FFH22" s="54"/>
      <c r="FFI22" s="54"/>
      <c r="FFJ22" s="54"/>
      <c r="FFK22" s="54"/>
      <c r="FFL22" s="54"/>
      <c r="FFM22" s="54"/>
      <c r="FFN22" s="54"/>
      <c r="FFO22" s="54"/>
      <c r="FFP22" s="54"/>
      <c r="FFQ22" s="54"/>
      <c r="FFR22" s="54"/>
      <c r="FFS22" s="54"/>
      <c r="FFT22" s="54"/>
      <c r="FFU22" s="54"/>
      <c r="FFV22" s="54"/>
      <c r="FFW22" s="54"/>
      <c r="FFX22" s="54"/>
      <c r="FFY22" s="54"/>
      <c r="FFZ22" s="54"/>
      <c r="FGA22" s="54"/>
      <c r="FGB22" s="54"/>
      <c r="FGC22" s="54"/>
      <c r="FGD22" s="54"/>
      <c r="FGE22" s="54"/>
      <c r="FGF22" s="54"/>
      <c r="FGG22" s="54"/>
      <c r="FGH22" s="54"/>
      <c r="FGI22" s="54"/>
      <c r="FGJ22" s="54"/>
      <c r="FGK22" s="54"/>
      <c r="FGL22" s="54"/>
      <c r="FGM22" s="54"/>
      <c r="FGN22" s="54"/>
      <c r="FGO22" s="54"/>
      <c r="FGP22" s="54"/>
      <c r="FGQ22" s="54"/>
      <c r="FGR22" s="54"/>
      <c r="FGS22" s="54"/>
      <c r="FGT22" s="54"/>
      <c r="FGU22" s="54"/>
      <c r="FGV22" s="54"/>
      <c r="FGW22" s="54"/>
      <c r="FGX22" s="54"/>
      <c r="FGY22" s="54"/>
      <c r="FGZ22" s="54"/>
      <c r="FHA22" s="54"/>
      <c r="FHB22" s="54"/>
      <c r="FHC22" s="54"/>
      <c r="FHD22" s="54"/>
      <c r="FHE22" s="54"/>
      <c r="FHF22" s="54"/>
      <c r="FHG22" s="54"/>
      <c r="FHH22" s="54"/>
      <c r="FHI22" s="54"/>
      <c r="FHJ22" s="54"/>
      <c r="FHK22" s="54"/>
      <c r="FHL22" s="54"/>
      <c r="FHM22" s="54"/>
      <c r="FHN22" s="54"/>
      <c r="FHO22" s="54"/>
      <c r="FHP22" s="54"/>
      <c r="FHQ22" s="54"/>
      <c r="FHR22" s="54"/>
      <c r="FHS22" s="54"/>
      <c r="FHT22" s="54"/>
      <c r="FHU22" s="54"/>
      <c r="FHV22" s="54"/>
      <c r="FHW22" s="54"/>
      <c r="FHX22" s="54"/>
      <c r="FHY22" s="54"/>
      <c r="FHZ22" s="54"/>
      <c r="FIA22" s="54"/>
      <c r="FIB22" s="54"/>
      <c r="FIC22" s="54"/>
      <c r="FID22" s="54"/>
      <c r="FIE22" s="54"/>
      <c r="FIF22" s="54"/>
      <c r="FIG22" s="54"/>
      <c r="FIH22" s="54"/>
      <c r="FII22" s="54"/>
      <c r="FIJ22" s="54"/>
      <c r="FIK22" s="54"/>
      <c r="FIL22" s="54"/>
      <c r="FIM22" s="54"/>
      <c r="FIN22" s="54"/>
      <c r="FIO22" s="54"/>
      <c r="FIP22" s="54"/>
      <c r="FIQ22" s="54"/>
      <c r="FIR22" s="54"/>
      <c r="FIS22" s="54"/>
      <c r="FIT22" s="54"/>
      <c r="FIU22" s="54"/>
      <c r="FIV22" s="54"/>
      <c r="FIW22" s="54"/>
      <c r="FIX22" s="54"/>
      <c r="FIY22" s="54"/>
      <c r="FIZ22" s="54"/>
      <c r="FJA22" s="54"/>
      <c r="FJB22" s="54"/>
      <c r="FJC22" s="54"/>
      <c r="FJD22" s="54"/>
      <c r="FJE22" s="54"/>
      <c r="FJF22" s="54"/>
      <c r="FJG22" s="54"/>
      <c r="FJH22" s="54"/>
      <c r="FJI22" s="54"/>
      <c r="FJJ22" s="54"/>
      <c r="FJK22" s="54"/>
      <c r="FJL22" s="54"/>
      <c r="FJM22" s="54"/>
      <c r="FJN22" s="54"/>
      <c r="FJO22" s="54"/>
      <c r="FJP22" s="54"/>
      <c r="FJQ22" s="54"/>
      <c r="FJR22" s="54"/>
      <c r="FJS22" s="54"/>
      <c r="FJT22" s="54"/>
      <c r="FJU22" s="54"/>
      <c r="FJV22" s="54"/>
      <c r="FJW22" s="54"/>
      <c r="FJX22" s="54"/>
      <c r="FJY22" s="54"/>
      <c r="FJZ22" s="54"/>
      <c r="FKA22" s="54"/>
      <c r="FKB22" s="54"/>
      <c r="FKC22" s="54"/>
      <c r="FKD22" s="54"/>
      <c r="FKE22" s="54"/>
      <c r="FKF22" s="54"/>
      <c r="FKG22" s="54"/>
      <c r="FKH22" s="54"/>
      <c r="FKI22" s="54"/>
      <c r="FKJ22" s="54"/>
      <c r="FKK22" s="54"/>
      <c r="FKL22" s="54"/>
      <c r="FKM22" s="54"/>
      <c r="FKN22" s="54"/>
      <c r="FKO22" s="54"/>
      <c r="FKP22" s="54"/>
      <c r="FKQ22" s="54"/>
      <c r="FKR22" s="54"/>
      <c r="FKS22" s="54"/>
      <c r="FKT22" s="54"/>
      <c r="FKU22" s="54"/>
      <c r="FKV22" s="54"/>
      <c r="FKW22" s="54"/>
      <c r="FKX22" s="54"/>
      <c r="FKY22" s="54"/>
      <c r="FKZ22" s="54"/>
      <c r="FLA22" s="54"/>
      <c r="FLB22" s="54"/>
      <c r="FLC22" s="54"/>
      <c r="FLD22" s="54"/>
      <c r="FLE22" s="54"/>
      <c r="FLF22" s="54"/>
      <c r="FLG22" s="54"/>
      <c r="FLH22" s="54"/>
      <c r="FLI22" s="54"/>
      <c r="FLJ22" s="54"/>
      <c r="FLK22" s="54"/>
      <c r="FLL22" s="54"/>
      <c r="FLM22" s="54"/>
      <c r="FLN22" s="54"/>
      <c r="FLO22" s="54"/>
      <c r="FLP22" s="54"/>
      <c r="FLQ22" s="54"/>
      <c r="FLR22" s="54"/>
      <c r="FLS22" s="54"/>
      <c r="FLT22" s="54"/>
      <c r="FLU22" s="54"/>
      <c r="FLV22" s="54"/>
      <c r="FLW22" s="54"/>
      <c r="FLX22" s="54"/>
      <c r="FLY22" s="54"/>
      <c r="FLZ22" s="54"/>
      <c r="FMA22" s="54"/>
      <c r="FMB22" s="54"/>
      <c r="FMC22" s="54"/>
      <c r="FMD22" s="54"/>
      <c r="FME22" s="54"/>
      <c r="FMF22" s="54"/>
      <c r="FMG22" s="54"/>
      <c r="FMH22" s="54"/>
      <c r="FMI22" s="54"/>
      <c r="FMJ22" s="54"/>
      <c r="FMK22" s="54"/>
      <c r="FML22" s="54"/>
      <c r="FMM22" s="54"/>
      <c r="FMN22" s="54"/>
      <c r="FMO22" s="54"/>
      <c r="FMP22" s="54"/>
      <c r="FMQ22" s="54"/>
      <c r="FMR22" s="54"/>
      <c r="FMS22" s="54"/>
      <c r="FMT22" s="54"/>
      <c r="FMU22" s="54"/>
      <c r="FMV22" s="54"/>
      <c r="FMW22" s="54"/>
      <c r="FMX22" s="54"/>
      <c r="FMY22" s="54"/>
      <c r="FMZ22" s="54"/>
      <c r="FNA22" s="54"/>
      <c r="FNB22" s="54"/>
      <c r="FNC22" s="54"/>
      <c r="FND22" s="54"/>
      <c r="FNE22" s="54"/>
      <c r="FNF22" s="54"/>
      <c r="FNG22" s="54"/>
      <c r="FNH22" s="54"/>
      <c r="FNI22" s="54"/>
      <c r="FNJ22" s="54"/>
      <c r="FNK22" s="54"/>
      <c r="FNL22" s="54"/>
      <c r="FNM22" s="54"/>
      <c r="FNN22" s="54"/>
      <c r="FNO22" s="54"/>
      <c r="FNP22" s="54"/>
      <c r="FNQ22" s="54"/>
      <c r="FNR22" s="54"/>
      <c r="FNS22" s="54"/>
      <c r="FNT22" s="54"/>
      <c r="FNU22" s="54"/>
      <c r="FNV22" s="54"/>
      <c r="FNW22" s="54"/>
      <c r="FNX22" s="54"/>
      <c r="FNY22" s="54"/>
      <c r="FNZ22" s="54"/>
      <c r="FOA22" s="54"/>
      <c r="FOB22" s="54"/>
      <c r="FOC22" s="54"/>
      <c r="FOD22" s="54"/>
      <c r="FOE22" s="54"/>
      <c r="FOF22" s="54"/>
      <c r="FOG22" s="54"/>
      <c r="FOH22" s="54"/>
      <c r="FOI22" s="54"/>
      <c r="FOJ22" s="54"/>
      <c r="FOK22" s="54"/>
      <c r="FOL22" s="54"/>
      <c r="FOM22" s="54"/>
      <c r="FON22" s="54"/>
      <c r="FOO22" s="54"/>
      <c r="FOP22" s="54"/>
      <c r="FOQ22" s="54"/>
      <c r="FOR22" s="54"/>
      <c r="FOS22" s="54"/>
      <c r="FOT22" s="54"/>
      <c r="FOU22" s="54"/>
      <c r="FOV22" s="54"/>
      <c r="FOW22" s="54"/>
      <c r="FOX22" s="54"/>
      <c r="FOY22" s="54"/>
      <c r="FOZ22" s="54"/>
      <c r="FPA22" s="54"/>
      <c r="FPB22" s="54"/>
      <c r="FPC22" s="54"/>
      <c r="FPD22" s="54"/>
      <c r="FPE22" s="54"/>
      <c r="FPF22" s="54"/>
      <c r="FPG22" s="54"/>
      <c r="FPH22" s="54"/>
      <c r="FPI22" s="54"/>
      <c r="FPJ22" s="54"/>
      <c r="FPK22" s="54"/>
      <c r="FPL22" s="54"/>
      <c r="FPM22" s="54"/>
      <c r="FPN22" s="54"/>
      <c r="FPO22" s="54"/>
      <c r="FPP22" s="54"/>
      <c r="FPQ22" s="54"/>
      <c r="FPR22" s="54"/>
      <c r="FPS22" s="54"/>
      <c r="FPT22" s="54"/>
      <c r="FPU22" s="54"/>
      <c r="FPV22" s="54"/>
      <c r="FPW22" s="54"/>
      <c r="FPX22" s="54"/>
      <c r="FPY22" s="54"/>
      <c r="FPZ22" s="54"/>
      <c r="FQA22" s="54"/>
      <c r="FQB22" s="54"/>
      <c r="FQC22" s="54"/>
      <c r="FQD22" s="54"/>
      <c r="FQE22" s="54"/>
      <c r="FQF22" s="54"/>
      <c r="FQG22" s="54"/>
      <c r="FQH22" s="54"/>
      <c r="FQI22" s="54"/>
      <c r="FQJ22" s="54"/>
      <c r="FQK22" s="54"/>
      <c r="FQL22" s="54"/>
      <c r="FQM22" s="54"/>
      <c r="FQN22" s="54"/>
      <c r="FQO22" s="54"/>
      <c r="FQP22" s="54"/>
      <c r="FQQ22" s="54"/>
      <c r="FQR22" s="54"/>
      <c r="FQS22" s="54"/>
      <c r="FQT22" s="54"/>
      <c r="FQU22" s="54"/>
      <c r="FQV22" s="54"/>
      <c r="FQW22" s="54"/>
      <c r="FQX22" s="54"/>
      <c r="FQY22" s="54"/>
      <c r="FQZ22" s="54"/>
      <c r="FRA22" s="54"/>
      <c r="FRB22" s="54"/>
      <c r="FRC22" s="54"/>
      <c r="FRD22" s="54"/>
      <c r="FRE22" s="54"/>
      <c r="FRF22" s="54"/>
      <c r="FRG22" s="54"/>
      <c r="FRH22" s="54"/>
      <c r="FRI22" s="54"/>
      <c r="FRJ22" s="54"/>
      <c r="FRK22" s="54"/>
      <c r="FRL22" s="54"/>
      <c r="FRM22" s="54"/>
      <c r="FRN22" s="54"/>
      <c r="FRO22" s="54"/>
      <c r="FRP22" s="54"/>
      <c r="FRQ22" s="54"/>
      <c r="FRR22" s="54"/>
      <c r="FRS22" s="54"/>
      <c r="FRT22" s="54"/>
      <c r="FRU22" s="54"/>
      <c r="FRV22" s="54"/>
      <c r="FRW22" s="54"/>
      <c r="FRX22" s="54"/>
      <c r="FRY22" s="54"/>
      <c r="FRZ22" s="54"/>
      <c r="FSA22" s="54"/>
      <c r="FSB22" s="54"/>
      <c r="FSC22" s="54"/>
      <c r="FSD22" s="54"/>
      <c r="FSE22" s="54"/>
      <c r="FSF22" s="54"/>
      <c r="FSG22" s="54"/>
      <c r="FSH22" s="54"/>
      <c r="FSI22" s="54"/>
      <c r="FSJ22" s="54"/>
      <c r="FSK22" s="54"/>
      <c r="FSL22" s="54"/>
      <c r="FSM22" s="54"/>
      <c r="FSN22" s="54"/>
      <c r="FSO22" s="54"/>
      <c r="FSP22" s="54"/>
      <c r="FSQ22" s="54"/>
      <c r="FSR22" s="54"/>
      <c r="FSS22" s="54"/>
      <c r="FST22" s="54"/>
      <c r="FSU22" s="54"/>
      <c r="FSV22" s="54"/>
      <c r="FSW22" s="54"/>
      <c r="FSX22" s="54"/>
      <c r="FSY22" s="54"/>
      <c r="FSZ22" s="54"/>
      <c r="FTA22" s="54"/>
      <c r="FTB22" s="54"/>
      <c r="FTC22" s="54"/>
      <c r="FTD22" s="54"/>
      <c r="FTE22" s="54"/>
      <c r="FTF22" s="54"/>
      <c r="FTG22" s="54"/>
      <c r="FTH22" s="54"/>
      <c r="FTI22" s="54"/>
      <c r="FTJ22" s="54"/>
      <c r="FTK22" s="54"/>
      <c r="FTL22" s="54"/>
      <c r="FTM22" s="54"/>
      <c r="FTN22" s="54"/>
      <c r="FTO22" s="54"/>
      <c r="FTP22" s="54"/>
      <c r="FTQ22" s="54"/>
      <c r="FTR22" s="54"/>
      <c r="FTS22" s="54"/>
      <c r="FTT22" s="54"/>
      <c r="FTU22" s="54"/>
      <c r="FTV22" s="54"/>
      <c r="FTW22" s="54"/>
      <c r="FTX22" s="54"/>
      <c r="FTY22" s="54"/>
      <c r="FTZ22" s="54"/>
      <c r="FUA22" s="54"/>
      <c r="FUB22" s="54"/>
      <c r="FUC22" s="54"/>
      <c r="FUD22" s="54"/>
      <c r="FUE22" s="54"/>
      <c r="FUF22" s="54"/>
      <c r="FUG22" s="54"/>
      <c r="FUH22" s="54"/>
      <c r="FUI22" s="54"/>
      <c r="FUJ22" s="54"/>
      <c r="FUK22" s="54"/>
      <c r="FUL22" s="54"/>
      <c r="FUM22" s="54"/>
      <c r="FUN22" s="54"/>
      <c r="FUO22" s="54"/>
      <c r="FUP22" s="54"/>
      <c r="FUQ22" s="54"/>
      <c r="FUR22" s="54"/>
      <c r="FUS22" s="54"/>
      <c r="FUT22" s="54"/>
      <c r="FUU22" s="54"/>
      <c r="FUV22" s="54"/>
      <c r="FUW22" s="54"/>
      <c r="FUX22" s="54"/>
      <c r="FUY22" s="54"/>
      <c r="FUZ22" s="54"/>
      <c r="FVA22" s="54"/>
      <c r="FVB22" s="54"/>
      <c r="FVC22" s="54"/>
      <c r="FVD22" s="54"/>
      <c r="FVE22" s="54"/>
      <c r="FVF22" s="54"/>
      <c r="FVG22" s="54"/>
      <c r="FVH22" s="54"/>
      <c r="FVI22" s="54"/>
      <c r="FVJ22" s="54"/>
      <c r="FVK22" s="54"/>
      <c r="FVL22" s="54"/>
      <c r="FVM22" s="54"/>
      <c r="FVN22" s="54"/>
      <c r="FVO22" s="54"/>
      <c r="FVP22" s="54"/>
      <c r="FVQ22" s="54"/>
      <c r="FVR22" s="54"/>
      <c r="FVS22" s="54"/>
      <c r="FVT22" s="54"/>
      <c r="FVU22" s="54"/>
      <c r="FVV22" s="54"/>
      <c r="FVW22" s="54"/>
      <c r="FVX22" s="54"/>
      <c r="FVY22" s="54"/>
      <c r="FVZ22" s="54"/>
      <c r="FWA22" s="54"/>
      <c r="FWB22" s="54"/>
      <c r="FWC22" s="54"/>
      <c r="FWD22" s="54"/>
      <c r="FWE22" s="54"/>
      <c r="FWF22" s="54"/>
      <c r="FWG22" s="54"/>
      <c r="FWH22" s="54"/>
      <c r="FWI22" s="54"/>
      <c r="FWJ22" s="54"/>
      <c r="FWK22" s="54"/>
      <c r="FWL22" s="54"/>
      <c r="FWM22" s="54"/>
      <c r="FWN22" s="54"/>
      <c r="FWO22" s="54"/>
      <c r="FWP22" s="54"/>
      <c r="FWQ22" s="54"/>
      <c r="FWR22" s="54"/>
      <c r="FWS22" s="54"/>
      <c r="FWT22" s="54"/>
      <c r="FWU22" s="54"/>
      <c r="FWV22" s="54"/>
      <c r="FWW22" s="54"/>
      <c r="FWX22" s="54"/>
      <c r="FWY22" s="54"/>
      <c r="FWZ22" s="54"/>
      <c r="FXA22" s="54"/>
      <c r="FXB22" s="54"/>
      <c r="FXC22" s="54"/>
      <c r="FXD22" s="54"/>
      <c r="FXE22" s="54"/>
      <c r="FXF22" s="54"/>
      <c r="FXG22" s="54"/>
      <c r="FXH22" s="54"/>
      <c r="FXI22" s="54"/>
      <c r="FXJ22" s="54"/>
      <c r="FXK22" s="54"/>
      <c r="FXL22" s="54"/>
      <c r="FXM22" s="54"/>
      <c r="FXN22" s="54"/>
      <c r="FXO22" s="54"/>
      <c r="FXP22" s="54"/>
      <c r="FXQ22" s="54"/>
      <c r="FXR22" s="54"/>
      <c r="FXS22" s="54"/>
      <c r="FXT22" s="54"/>
      <c r="FXU22" s="54"/>
      <c r="FXV22" s="54"/>
      <c r="FXW22" s="54"/>
      <c r="FXX22" s="54"/>
      <c r="FXY22" s="54"/>
      <c r="FXZ22" s="54"/>
      <c r="FYA22" s="54"/>
      <c r="FYB22" s="54"/>
      <c r="FYC22" s="54"/>
      <c r="FYD22" s="54"/>
      <c r="FYE22" s="54"/>
      <c r="FYF22" s="54"/>
      <c r="FYG22" s="54"/>
      <c r="FYH22" s="54"/>
      <c r="FYI22" s="54"/>
      <c r="FYJ22" s="54"/>
      <c r="FYK22" s="54"/>
      <c r="FYL22" s="54"/>
      <c r="FYM22" s="54"/>
      <c r="FYN22" s="54"/>
      <c r="FYO22" s="54"/>
      <c r="FYP22" s="54"/>
      <c r="FYQ22" s="54"/>
      <c r="FYR22" s="54"/>
      <c r="FYS22" s="54"/>
      <c r="FYT22" s="54"/>
      <c r="FYU22" s="54"/>
      <c r="FYV22" s="54"/>
      <c r="FYW22" s="54"/>
      <c r="FYX22" s="54"/>
      <c r="FYY22" s="54"/>
      <c r="FYZ22" s="54"/>
      <c r="FZA22" s="54"/>
      <c r="FZB22" s="54"/>
      <c r="FZC22" s="54"/>
      <c r="FZD22" s="54"/>
      <c r="FZE22" s="54"/>
      <c r="FZF22" s="54"/>
      <c r="FZG22" s="54"/>
      <c r="FZH22" s="54"/>
      <c r="FZI22" s="54"/>
      <c r="FZJ22" s="54"/>
      <c r="FZK22" s="54"/>
      <c r="FZL22" s="54"/>
      <c r="FZM22" s="54"/>
      <c r="FZN22" s="54"/>
      <c r="FZO22" s="54"/>
      <c r="FZP22" s="54"/>
      <c r="FZQ22" s="54"/>
      <c r="FZR22" s="54"/>
      <c r="FZS22" s="54"/>
      <c r="FZT22" s="54"/>
      <c r="FZU22" s="54"/>
      <c r="FZV22" s="54"/>
      <c r="FZW22" s="54"/>
      <c r="FZX22" s="54"/>
      <c r="FZY22" s="54"/>
      <c r="FZZ22" s="54"/>
      <c r="GAA22" s="54"/>
      <c r="GAB22" s="54"/>
      <c r="GAC22" s="54"/>
      <c r="GAD22" s="54"/>
      <c r="GAE22" s="54"/>
      <c r="GAF22" s="54"/>
      <c r="GAG22" s="54"/>
      <c r="GAH22" s="54"/>
      <c r="GAI22" s="54"/>
      <c r="GAJ22" s="54"/>
      <c r="GAK22" s="54"/>
      <c r="GAL22" s="54"/>
      <c r="GAM22" s="54"/>
      <c r="GAN22" s="54"/>
      <c r="GAO22" s="54"/>
      <c r="GAP22" s="54"/>
      <c r="GAQ22" s="54"/>
      <c r="GAR22" s="54"/>
      <c r="GAS22" s="54"/>
      <c r="GAT22" s="54"/>
      <c r="GAU22" s="54"/>
      <c r="GAV22" s="54"/>
      <c r="GAW22" s="54"/>
      <c r="GAX22" s="54"/>
      <c r="GAY22" s="54"/>
      <c r="GAZ22" s="54"/>
      <c r="GBA22" s="54"/>
      <c r="GBB22" s="54"/>
      <c r="GBC22" s="54"/>
      <c r="GBD22" s="54"/>
      <c r="GBE22" s="54"/>
      <c r="GBF22" s="54"/>
      <c r="GBG22" s="54"/>
      <c r="GBH22" s="54"/>
      <c r="GBI22" s="54"/>
      <c r="GBJ22" s="54"/>
      <c r="GBK22" s="54"/>
      <c r="GBL22" s="54"/>
      <c r="GBM22" s="54"/>
      <c r="GBN22" s="54"/>
      <c r="GBO22" s="54"/>
      <c r="GBP22" s="54"/>
      <c r="GBQ22" s="54"/>
      <c r="GBR22" s="54"/>
      <c r="GBS22" s="54"/>
      <c r="GBT22" s="54"/>
      <c r="GBU22" s="54"/>
      <c r="GBV22" s="54"/>
      <c r="GBW22" s="54"/>
      <c r="GBX22" s="54"/>
      <c r="GBY22" s="54"/>
      <c r="GBZ22" s="54"/>
      <c r="GCA22" s="54"/>
      <c r="GCB22" s="54"/>
      <c r="GCC22" s="54"/>
      <c r="GCD22" s="54"/>
      <c r="GCE22" s="54"/>
      <c r="GCF22" s="54"/>
      <c r="GCG22" s="54"/>
      <c r="GCH22" s="54"/>
      <c r="GCI22" s="54"/>
      <c r="GCJ22" s="54"/>
      <c r="GCK22" s="54"/>
      <c r="GCL22" s="54"/>
      <c r="GCM22" s="54"/>
      <c r="GCN22" s="54"/>
      <c r="GCO22" s="54"/>
      <c r="GCP22" s="54"/>
      <c r="GCQ22" s="54"/>
      <c r="GCR22" s="54"/>
      <c r="GCS22" s="54"/>
      <c r="GCT22" s="54"/>
      <c r="GCU22" s="54"/>
      <c r="GCV22" s="54"/>
      <c r="GCW22" s="54"/>
      <c r="GCX22" s="54"/>
      <c r="GCY22" s="54"/>
      <c r="GCZ22" s="54"/>
      <c r="GDA22" s="54"/>
      <c r="GDB22" s="54"/>
      <c r="GDC22" s="54"/>
      <c r="GDD22" s="54"/>
      <c r="GDE22" s="54"/>
      <c r="GDF22" s="54"/>
      <c r="GDG22" s="54"/>
      <c r="GDH22" s="54"/>
      <c r="GDI22" s="54"/>
      <c r="GDJ22" s="54"/>
      <c r="GDK22" s="54"/>
      <c r="GDL22" s="54"/>
      <c r="GDM22" s="54"/>
      <c r="GDN22" s="54"/>
      <c r="GDO22" s="54"/>
      <c r="GDP22" s="54"/>
      <c r="GDQ22" s="54"/>
      <c r="GDR22" s="54"/>
      <c r="GDS22" s="54"/>
      <c r="GDT22" s="54"/>
      <c r="GDU22" s="54"/>
      <c r="GDV22" s="54"/>
      <c r="GDW22" s="54"/>
      <c r="GDX22" s="54"/>
      <c r="GDY22" s="54"/>
      <c r="GDZ22" s="54"/>
      <c r="GEA22" s="54"/>
      <c r="GEB22" s="54"/>
      <c r="GEC22" s="54"/>
      <c r="GED22" s="54"/>
      <c r="GEE22" s="54"/>
      <c r="GEF22" s="54"/>
      <c r="GEG22" s="54"/>
      <c r="GEH22" s="54"/>
      <c r="GEI22" s="54"/>
      <c r="GEJ22" s="54"/>
      <c r="GEK22" s="54"/>
      <c r="GEL22" s="54"/>
      <c r="GEM22" s="54"/>
      <c r="GEN22" s="54"/>
      <c r="GEO22" s="54"/>
      <c r="GEP22" s="54"/>
      <c r="GEQ22" s="54"/>
      <c r="GER22" s="54"/>
      <c r="GES22" s="54"/>
      <c r="GET22" s="54"/>
      <c r="GEU22" s="54"/>
      <c r="GEV22" s="54"/>
      <c r="GEW22" s="54"/>
      <c r="GEX22" s="54"/>
      <c r="GEY22" s="54"/>
      <c r="GEZ22" s="54"/>
      <c r="GFA22" s="54"/>
      <c r="GFB22" s="54"/>
      <c r="GFC22" s="54"/>
      <c r="GFD22" s="54"/>
      <c r="GFE22" s="54"/>
      <c r="GFF22" s="54"/>
      <c r="GFG22" s="54"/>
      <c r="GFH22" s="54"/>
      <c r="GFI22" s="54"/>
      <c r="GFJ22" s="54"/>
      <c r="GFK22" s="54"/>
      <c r="GFL22" s="54"/>
      <c r="GFM22" s="54"/>
      <c r="GFN22" s="54"/>
      <c r="GFO22" s="54"/>
      <c r="GFP22" s="54"/>
      <c r="GFQ22" s="54"/>
      <c r="GFR22" s="54"/>
      <c r="GFS22" s="54"/>
      <c r="GFT22" s="54"/>
      <c r="GFU22" s="54"/>
      <c r="GFV22" s="54"/>
      <c r="GFW22" s="54"/>
      <c r="GFX22" s="54"/>
      <c r="GFY22" s="54"/>
      <c r="GFZ22" s="54"/>
      <c r="GGA22" s="54"/>
      <c r="GGB22" s="54"/>
      <c r="GGC22" s="54"/>
      <c r="GGD22" s="54"/>
      <c r="GGE22" s="54"/>
      <c r="GGF22" s="54"/>
      <c r="GGG22" s="54"/>
      <c r="GGH22" s="54"/>
      <c r="GGI22" s="54"/>
      <c r="GGJ22" s="54"/>
      <c r="GGK22" s="54"/>
      <c r="GGL22" s="54"/>
      <c r="GGM22" s="54"/>
      <c r="GGN22" s="54"/>
      <c r="GGO22" s="54"/>
      <c r="GGP22" s="54"/>
      <c r="GGQ22" s="54"/>
      <c r="GGR22" s="54"/>
      <c r="GGS22" s="54"/>
      <c r="GGT22" s="54"/>
      <c r="GGU22" s="54"/>
      <c r="GGV22" s="54"/>
      <c r="GGW22" s="54"/>
      <c r="GGX22" s="54"/>
      <c r="GGY22" s="54"/>
      <c r="GGZ22" s="54"/>
      <c r="GHA22" s="54"/>
      <c r="GHB22" s="54"/>
      <c r="GHC22" s="54"/>
      <c r="GHD22" s="54"/>
      <c r="GHE22" s="54"/>
      <c r="GHF22" s="54"/>
      <c r="GHG22" s="54"/>
      <c r="GHH22" s="54"/>
      <c r="GHI22" s="54"/>
      <c r="GHJ22" s="54"/>
      <c r="GHK22" s="54"/>
      <c r="GHL22" s="54"/>
      <c r="GHM22" s="54"/>
      <c r="GHN22" s="54"/>
      <c r="GHO22" s="54"/>
      <c r="GHP22" s="54"/>
      <c r="GHQ22" s="54"/>
      <c r="GHR22" s="54"/>
      <c r="GHS22" s="54"/>
      <c r="GHT22" s="54"/>
      <c r="GHU22" s="54"/>
      <c r="GHV22" s="54"/>
      <c r="GHW22" s="54"/>
      <c r="GHX22" s="54"/>
      <c r="GHY22" s="54"/>
      <c r="GHZ22" s="54"/>
      <c r="GIA22" s="54"/>
      <c r="GIB22" s="54"/>
      <c r="GIC22" s="54"/>
      <c r="GID22" s="54"/>
      <c r="GIE22" s="54"/>
      <c r="GIF22" s="54"/>
      <c r="GIG22" s="54"/>
      <c r="GIH22" s="54"/>
      <c r="GII22" s="54"/>
      <c r="GIJ22" s="54"/>
      <c r="GIK22" s="54"/>
      <c r="GIL22" s="54"/>
      <c r="GIM22" s="54"/>
      <c r="GIN22" s="54"/>
      <c r="GIO22" s="54"/>
      <c r="GIP22" s="54"/>
      <c r="GIQ22" s="54"/>
      <c r="GIR22" s="54"/>
      <c r="GIS22" s="54"/>
      <c r="GIT22" s="54"/>
      <c r="GIU22" s="54"/>
      <c r="GIV22" s="54"/>
      <c r="GIW22" s="54"/>
      <c r="GIX22" s="54"/>
      <c r="GIY22" s="54"/>
      <c r="GIZ22" s="54"/>
      <c r="GJA22" s="54"/>
      <c r="GJB22" s="54"/>
      <c r="GJC22" s="54"/>
      <c r="GJD22" s="54"/>
      <c r="GJE22" s="54"/>
      <c r="GJF22" s="54"/>
      <c r="GJG22" s="54"/>
      <c r="GJH22" s="54"/>
      <c r="GJI22" s="54"/>
      <c r="GJJ22" s="54"/>
      <c r="GJK22" s="54"/>
      <c r="GJL22" s="54"/>
      <c r="GJM22" s="54"/>
      <c r="GJN22" s="54"/>
      <c r="GJO22" s="54"/>
      <c r="GJP22" s="54"/>
      <c r="GJQ22" s="54"/>
      <c r="GJR22" s="54"/>
      <c r="GJS22" s="54"/>
      <c r="GJT22" s="54"/>
      <c r="GJU22" s="54"/>
      <c r="GJV22" s="54"/>
      <c r="GJW22" s="54"/>
      <c r="GJX22" s="54"/>
      <c r="GJY22" s="54"/>
      <c r="GJZ22" s="54"/>
      <c r="GKA22" s="54"/>
      <c r="GKB22" s="54"/>
      <c r="GKC22" s="54"/>
      <c r="GKD22" s="54"/>
      <c r="GKE22" s="54"/>
      <c r="GKF22" s="54"/>
      <c r="GKG22" s="54"/>
      <c r="GKH22" s="54"/>
      <c r="GKI22" s="54"/>
      <c r="GKJ22" s="54"/>
      <c r="GKK22" s="54"/>
      <c r="GKL22" s="54"/>
      <c r="GKM22" s="54"/>
      <c r="GKN22" s="54"/>
      <c r="GKO22" s="54"/>
      <c r="GKP22" s="54"/>
      <c r="GKQ22" s="54"/>
      <c r="GKR22" s="54"/>
      <c r="GKS22" s="54"/>
      <c r="GKT22" s="54"/>
      <c r="GKU22" s="54"/>
      <c r="GKV22" s="54"/>
      <c r="GKW22" s="54"/>
      <c r="GKX22" s="54"/>
      <c r="GKY22" s="54"/>
      <c r="GKZ22" s="54"/>
      <c r="GLA22" s="54"/>
      <c r="GLB22" s="54"/>
      <c r="GLC22" s="54"/>
      <c r="GLD22" s="54"/>
      <c r="GLE22" s="54"/>
      <c r="GLF22" s="54"/>
      <c r="GLG22" s="54"/>
      <c r="GLH22" s="54"/>
      <c r="GLI22" s="54"/>
      <c r="GLJ22" s="54"/>
      <c r="GLK22" s="54"/>
      <c r="GLL22" s="54"/>
      <c r="GLM22" s="54"/>
      <c r="GLN22" s="54"/>
      <c r="GLO22" s="54"/>
      <c r="GLP22" s="54"/>
      <c r="GLQ22" s="54"/>
      <c r="GLR22" s="54"/>
      <c r="GLS22" s="54"/>
      <c r="GLT22" s="54"/>
      <c r="GLU22" s="54"/>
      <c r="GLV22" s="54"/>
      <c r="GLW22" s="54"/>
      <c r="GLX22" s="54"/>
      <c r="GLY22" s="54"/>
      <c r="GLZ22" s="54"/>
      <c r="GMA22" s="54"/>
      <c r="GMB22" s="54"/>
      <c r="GMC22" s="54"/>
      <c r="GMD22" s="54"/>
      <c r="GME22" s="54"/>
      <c r="GMF22" s="54"/>
      <c r="GMG22" s="54"/>
      <c r="GMH22" s="54"/>
      <c r="GMI22" s="54"/>
      <c r="GMJ22" s="54"/>
      <c r="GMK22" s="54"/>
      <c r="GML22" s="54"/>
      <c r="GMM22" s="54"/>
      <c r="GMN22" s="54"/>
      <c r="GMO22" s="54"/>
      <c r="GMP22" s="54"/>
      <c r="GMQ22" s="54"/>
      <c r="GMR22" s="54"/>
      <c r="GMS22" s="54"/>
      <c r="GMT22" s="54"/>
      <c r="GMU22" s="54"/>
      <c r="GMV22" s="54"/>
      <c r="GMW22" s="54"/>
      <c r="GMX22" s="54"/>
      <c r="GMY22" s="54"/>
      <c r="GMZ22" s="54"/>
      <c r="GNA22" s="54"/>
      <c r="GNB22" s="54"/>
      <c r="GNC22" s="54"/>
      <c r="GND22" s="54"/>
      <c r="GNE22" s="54"/>
      <c r="GNF22" s="54"/>
      <c r="GNG22" s="54"/>
      <c r="GNH22" s="54"/>
      <c r="GNI22" s="54"/>
      <c r="GNJ22" s="54"/>
      <c r="GNK22" s="54"/>
      <c r="GNL22" s="54"/>
      <c r="GNM22" s="54"/>
      <c r="GNN22" s="54"/>
      <c r="GNO22" s="54"/>
      <c r="GNP22" s="54"/>
      <c r="GNQ22" s="54"/>
      <c r="GNR22" s="54"/>
      <c r="GNS22" s="54"/>
      <c r="GNT22" s="54"/>
      <c r="GNU22" s="54"/>
      <c r="GNV22" s="54"/>
      <c r="GNW22" s="54"/>
      <c r="GNX22" s="54"/>
      <c r="GNY22" s="54"/>
      <c r="GNZ22" s="54"/>
      <c r="GOA22" s="54"/>
      <c r="GOB22" s="54"/>
      <c r="GOC22" s="54"/>
      <c r="GOD22" s="54"/>
      <c r="GOE22" s="54"/>
      <c r="GOF22" s="54"/>
      <c r="GOG22" s="54"/>
      <c r="GOH22" s="54"/>
      <c r="GOI22" s="54"/>
      <c r="GOJ22" s="54"/>
      <c r="GOK22" s="54"/>
      <c r="GOL22" s="54"/>
      <c r="GOM22" s="54"/>
      <c r="GON22" s="54"/>
      <c r="GOO22" s="54"/>
      <c r="GOP22" s="54"/>
      <c r="GOQ22" s="54"/>
      <c r="GOR22" s="54"/>
      <c r="GOS22" s="54"/>
      <c r="GOT22" s="54"/>
      <c r="GOU22" s="54"/>
      <c r="GOV22" s="54"/>
      <c r="GOW22" s="54"/>
      <c r="GOX22" s="54"/>
      <c r="GOY22" s="54"/>
      <c r="GOZ22" s="54"/>
      <c r="GPA22" s="54"/>
      <c r="GPB22" s="54"/>
      <c r="GPC22" s="54"/>
      <c r="GPD22" s="54"/>
      <c r="GPE22" s="54"/>
      <c r="GPF22" s="54"/>
      <c r="GPG22" s="54"/>
      <c r="GPH22" s="54"/>
      <c r="GPI22" s="54"/>
      <c r="GPJ22" s="54"/>
      <c r="GPK22" s="54"/>
      <c r="GPL22" s="54"/>
      <c r="GPM22" s="54"/>
      <c r="GPN22" s="54"/>
      <c r="GPO22" s="54"/>
      <c r="GPP22" s="54"/>
      <c r="GPQ22" s="54"/>
      <c r="GPR22" s="54"/>
      <c r="GPS22" s="54"/>
      <c r="GPT22" s="54"/>
      <c r="GPU22" s="54"/>
      <c r="GPV22" s="54"/>
      <c r="GPW22" s="54"/>
      <c r="GPX22" s="54"/>
      <c r="GPY22" s="54"/>
      <c r="GPZ22" s="54"/>
      <c r="GQA22" s="54"/>
      <c r="GQB22" s="54"/>
      <c r="GQC22" s="54"/>
      <c r="GQD22" s="54"/>
      <c r="GQE22" s="54"/>
      <c r="GQF22" s="54"/>
      <c r="GQG22" s="54"/>
      <c r="GQH22" s="54"/>
      <c r="GQI22" s="54"/>
      <c r="GQJ22" s="54"/>
      <c r="GQK22" s="54"/>
      <c r="GQL22" s="54"/>
      <c r="GQM22" s="54"/>
      <c r="GQN22" s="54"/>
      <c r="GQO22" s="54"/>
      <c r="GQP22" s="54"/>
      <c r="GQQ22" s="54"/>
      <c r="GQR22" s="54"/>
      <c r="GQS22" s="54"/>
      <c r="GQT22" s="54"/>
      <c r="GQU22" s="54"/>
      <c r="GQV22" s="54"/>
      <c r="GQW22" s="54"/>
      <c r="GQX22" s="54"/>
      <c r="GQY22" s="54"/>
      <c r="GQZ22" s="54"/>
      <c r="GRA22" s="54"/>
      <c r="GRB22" s="54"/>
      <c r="GRC22" s="54"/>
      <c r="GRD22" s="54"/>
      <c r="GRE22" s="54"/>
      <c r="GRF22" s="54"/>
      <c r="GRG22" s="54"/>
      <c r="GRH22" s="54"/>
      <c r="GRI22" s="54"/>
      <c r="GRJ22" s="54"/>
      <c r="GRK22" s="54"/>
      <c r="GRL22" s="54"/>
      <c r="GRM22" s="54"/>
      <c r="GRN22" s="54"/>
      <c r="GRO22" s="54"/>
      <c r="GRP22" s="54"/>
      <c r="GRQ22" s="54"/>
      <c r="GRR22" s="54"/>
      <c r="GRS22" s="54"/>
      <c r="GRT22" s="54"/>
      <c r="GRU22" s="54"/>
      <c r="GRV22" s="54"/>
      <c r="GRW22" s="54"/>
      <c r="GRX22" s="54"/>
      <c r="GRY22" s="54"/>
      <c r="GRZ22" s="54"/>
      <c r="GSA22" s="54"/>
      <c r="GSB22" s="54"/>
      <c r="GSC22" s="54"/>
      <c r="GSD22" s="54"/>
      <c r="GSE22" s="54"/>
      <c r="GSF22" s="54"/>
      <c r="GSG22" s="54"/>
      <c r="GSH22" s="54"/>
      <c r="GSI22" s="54"/>
      <c r="GSJ22" s="54"/>
      <c r="GSK22" s="54"/>
      <c r="GSL22" s="54"/>
      <c r="GSM22" s="54"/>
      <c r="GSN22" s="54"/>
      <c r="GSO22" s="54"/>
      <c r="GSP22" s="54"/>
      <c r="GSQ22" s="54"/>
      <c r="GSR22" s="54"/>
      <c r="GSS22" s="54"/>
      <c r="GST22" s="54"/>
      <c r="GSU22" s="54"/>
      <c r="GSV22" s="54"/>
      <c r="GSW22" s="54"/>
      <c r="GSX22" s="54"/>
      <c r="GSY22" s="54"/>
      <c r="GSZ22" s="54"/>
      <c r="GTA22" s="54"/>
      <c r="GTB22" s="54"/>
      <c r="GTC22" s="54"/>
      <c r="GTD22" s="54"/>
      <c r="GTE22" s="54"/>
      <c r="GTF22" s="54"/>
      <c r="GTG22" s="54"/>
      <c r="GTH22" s="54"/>
      <c r="GTI22" s="54"/>
      <c r="GTJ22" s="54"/>
      <c r="GTK22" s="54"/>
      <c r="GTL22" s="54"/>
      <c r="GTM22" s="54"/>
      <c r="GTN22" s="54"/>
      <c r="GTO22" s="54"/>
      <c r="GTP22" s="54"/>
      <c r="GTQ22" s="54"/>
      <c r="GTR22" s="54"/>
      <c r="GTS22" s="54"/>
      <c r="GTT22" s="54"/>
      <c r="GTU22" s="54"/>
      <c r="GTV22" s="54"/>
      <c r="GTW22" s="54"/>
      <c r="GTX22" s="54"/>
      <c r="GTY22" s="54"/>
      <c r="GTZ22" s="54"/>
      <c r="GUA22" s="54"/>
      <c r="GUB22" s="54"/>
      <c r="GUC22" s="54"/>
      <c r="GUD22" s="54"/>
      <c r="GUE22" s="54"/>
      <c r="GUF22" s="54"/>
      <c r="GUG22" s="54"/>
      <c r="GUH22" s="54"/>
      <c r="GUI22" s="54"/>
      <c r="GUJ22" s="54"/>
      <c r="GUK22" s="54"/>
      <c r="GUL22" s="54"/>
      <c r="GUM22" s="54"/>
      <c r="GUN22" s="54"/>
      <c r="GUO22" s="54"/>
      <c r="GUP22" s="54"/>
      <c r="GUQ22" s="54"/>
      <c r="GUR22" s="54"/>
      <c r="GUS22" s="54"/>
      <c r="GUT22" s="54"/>
      <c r="GUU22" s="54"/>
      <c r="GUV22" s="54"/>
      <c r="GUW22" s="54"/>
      <c r="GUX22" s="54"/>
      <c r="GUY22" s="54"/>
      <c r="GUZ22" s="54"/>
      <c r="GVA22" s="54"/>
      <c r="GVB22" s="54"/>
      <c r="GVC22" s="54"/>
      <c r="GVD22" s="54"/>
      <c r="GVE22" s="54"/>
      <c r="GVF22" s="54"/>
      <c r="GVG22" s="54"/>
      <c r="GVH22" s="54"/>
      <c r="GVI22" s="54"/>
      <c r="GVJ22" s="54"/>
      <c r="GVK22" s="54"/>
      <c r="GVL22" s="54"/>
      <c r="GVM22" s="54"/>
      <c r="GVN22" s="54"/>
      <c r="GVO22" s="54"/>
      <c r="GVP22" s="54"/>
      <c r="GVQ22" s="54"/>
      <c r="GVR22" s="54"/>
      <c r="GVS22" s="54"/>
      <c r="GVT22" s="54"/>
      <c r="GVU22" s="54"/>
      <c r="GVV22" s="54"/>
      <c r="GVW22" s="54"/>
      <c r="GVX22" s="54"/>
      <c r="GVY22" s="54"/>
      <c r="GVZ22" s="54"/>
      <c r="GWA22" s="54"/>
      <c r="GWB22" s="54"/>
      <c r="GWC22" s="54"/>
      <c r="GWD22" s="54"/>
      <c r="GWE22" s="54"/>
      <c r="GWF22" s="54"/>
      <c r="GWG22" s="54"/>
      <c r="GWH22" s="54"/>
      <c r="GWI22" s="54"/>
      <c r="GWJ22" s="54"/>
      <c r="GWK22" s="54"/>
      <c r="GWL22" s="54"/>
      <c r="GWM22" s="54"/>
      <c r="GWN22" s="54"/>
      <c r="GWO22" s="54"/>
      <c r="GWP22" s="54"/>
      <c r="GWQ22" s="54"/>
      <c r="GWR22" s="54"/>
      <c r="GWS22" s="54"/>
      <c r="GWT22" s="54"/>
      <c r="GWU22" s="54"/>
      <c r="GWV22" s="54"/>
      <c r="GWW22" s="54"/>
      <c r="GWX22" s="54"/>
      <c r="GWY22" s="54"/>
      <c r="GWZ22" s="54"/>
      <c r="GXA22" s="54"/>
      <c r="GXB22" s="54"/>
      <c r="GXC22" s="54"/>
      <c r="GXD22" s="54"/>
      <c r="GXE22" s="54"/>
      <c r="GXF22" s="54"/>
      <c r="GXG22" s="54"/>
      <c r="GXH22" s="54"/>
      <c r="GXI22" s="54"/>
      <c r="GXJ22" s="54"/>
      <c r="GXK22" s="54"/>
      <c r="GXL22" s="54"/>
      <c r="GXM22" s="54"/>
      <c r="GXN22" s="54"/>
      <c r="GXO22" s="54"/>
      <c r="GXP22" s="54"/>
      <c r="GXQ22" s="54"/>
      <c r="GXR22" s="54"/>
      <c r="GXS22" s="54"/>
      <c r="GXT22" s="54"/>
      <c r="GXU22" s="54"/>
      <c r="GXV22" s="54"/>
      <c r="GXW22" s="54"/>
      <c r="GXX22" s="54"/>
      <c r="GXY22" s="54"/>
      <c r="GXZ22" s="54"/>
      <c r="GYA22" s="54"/>
      <c r="GYB22" s="54"/>
      <c r="GYC22" s="54"/>
      <c r="GYD22" s="54"/>
      <c r="GYE22" s="54"/>
      <c r="GYF22" s="54"/>
      <c r="GYG22" s="54"/>
      <c r="GYH22" s="54"/>
      <c r="GYI22" s="54"/>
      <c r="GYJ22" s="54"/>
      <c r="GYK22" s="54"/>
      <c r="GYL22" s="54"/>
      <c r="GYM22" s="54"/>
      <c r="GYN22" s="54"/>
      <c r="GYO22" s="54"/>
      <c r="GYP22" s="54"/>
      <c r="GYQ22" s="54"/>
      <c r="GYR22" s="54"/>
      <c r="GYS22" s="54"/>
      <c r="GYT22" s="54"/>
      <c r="GYU22" s="54"/>
      <c r="GYV22" s="54"/>
      <c r="GYW22" s="54"/>
      <c r="GYX22" s="54"/>
      <c r="GYY22" s="54"/>
      <c r="GYZ22" s="54"/>
      <c r="GZA22" s="54"/>
      <c r="GZB22" s="54"/>
      <c r="GZC22" s="54"/>
      <c r="GZD22" s="54"/>
      <c r="GZE22" s="54"/>
      <c r="GZF22" s="54"/>
      <c r="GZG22" s="54"/>
      <c r="GZH22" s="54"/>
      <c r="GZI22" s="54"/>
      <c r="GZJ22" s="54"/>
      <c r="GZK22" s="54"/>
      <c r="GZL22" s="54"/>
      <c r="GZM22" s="54"/>
      <c r="GZN22" s="54"/>
      <c r="GZO22" s="54"/>
      <c r="GZP22" s="54"/>
      <c r="GZQ22" s="54"/>
      <c r="GZR22" s="54"/>
      <c r="GZS22" s="54"/>
      <c r="GZT22" s="54"/>
      <c r="GZU22" s="54"/>
      <c r="GZV22" s="54"/>
      <c r="GZW22" s="54"/>
      <c r="GZX22" s="54"/>
      <c r="GZY22" s="54"/>
      <c r="GZZ22" s="54"/>
      <c r="HAA22" s="54"/>
      <c r="HAB22" s="54"/>
      <c r="HAC22" s="54"/>
      <c r="HAD22" s="54"/>
      <c r="HAE22" s="54"/>
      <c r="HAF22" s="54"/>
      <c r="HAG22" s="54"/>
      <c r="HAH22" s="54"/>
      <c r="HAI22" s="54"/>
      <c r="HAJ22" s="54"/>
      <c r="HAK22" s="54"/>
      <c r="HAL22" s="54"/>
      <c r="HAM22" s="54"/>
      <c r="HAN22" s="54"/>
      <c r="HAO22" s="54"/>
      <c r="HAP22" s="54"/>
      <c r="HAQ22" s="54"/>
      <c r="HAR22" s="54"/>
      <c r="HAS22" s="54"/>
      <c r="HAT22" s="54"/>
      <c r="HAU22" s="54"/>
      <c r="HAV22" s="54"/>
      <c r="HAW22" s="54"/>
      <c r="HAX22" s="54"/>
      <c r="HAY22" s="54"/>
      <c r="HAZ22" s="54"/>
      <c r="HBA22" s="54"/>
      <c r="HBB22" s="54"/>
      <c r="HBC22" s="54"/>
      <c r="HBD22" s="54"/>
      <c r="HBE22" s="54"/>
      <c r="HBF22" s="54"/>
      <c r="HBG22" s="54"/>
      <c r="HBH22" s="54"/>
      <c r="HBI22" s="54"/>
      <c r="HBJ22" s="54"/>
      <c r="HBK22" s="54"/>
      <c r="HBL22" s="54"/>
      <c r="HBM22" s="54"/>
      <c r="HBN22" s="54"/>
      <c r="HBO22" s="54"/>
      <c r="HBP22" s="54"/>
      <c r="HBQ22" s="54"/>
      <c r="HBR22" s="54"/>
      <c r="HBS22" s="54"/>
      <c r="HBT22" s="54"/>
      <c r="HBU22" s="54"/>
      <c r="HBV22" s="54"/>
      <c r="HBW22" s="54"/>
      <c r="HBX22" s="54"/>
      <c r="HBY22" s="54"/>
      <c r="HBZ22" s="54"/>
      <c r="HCA22" s="54"/>
      <c r="HCB22" s="54"/>
      <c r="HCC22" s="54"/>
      <c r="HCD22" s="54"/>
      <c r="HCE22" s="54"/>
      <c r="HCF22" s="54"/>
      <c r="HCG22" s="54"/>
      <c r="HCH22" s="54"/>
      <c r="HCI22" s="54"/>
      <c r="HCJ22" s="54"/>
      <c r="HCK22" s="54"/>
      <c r="HCL22" s="54"/>
      <c r="HCM22" s="54"/>
      <c r="HCN22" s="54"/>
      <c r="HCO22" s="54"/>
      <c r="HCP22" s="54"/>
      <c r="HCQ22" s="54"/>
      <c r="HCR22" s="54"/>
      <c r="HCS22" s="54"/>
      <c r="HCT22" s="54"/>
      <c r="HCU22" s="54"/>
      <c r="HCV22" s="54"/>
      <c r="HCW22" s="54"/>
      <c r="HCX22" s="54"/>
      <c r="HCY22" s="54"/>
      <c r="HCZ22" s="54"/>
      <c r="HDA22" s="54"/>
      <c r="HDB22" s="54"/>
      <c r="HDC22" s="54"/>
      <c r="HDD22" s="54"/>
      <c r="HDE22" s="54"/>
      <c r="HDF22" s="54"/>
      <c r="HDG22" s="54"/>
      <c r="HDH22" s="54"/>
      <c r="HDI22" s="54"/>
      <c r="HDJ22" s="54"/>
      <c r="HDK22" s="54"/>
      <c r="HDL22" s="54"/>
      <c r="HDM22" s="54"/>
      <c r="HDN22" s="54"/>
      <c r="HDO22" s="54"/>
      <c r="HDP22" s="54"/>
      <c r="HDQ22" s="54"/>
      <c r="HDR22" s="54"/>
      <c r="HDS22" s="54"/>
      <c r="HDT22" s="54"/>
      <c r="HDU22" s="54"/>
      <c r="HDV22" s="54"/>
      <c r="HDW22" s="54"/>
      <c r="HDX22" s="54"/>
      <c r="HDY22" s="54"/>
      <c r="HDZ22" s="54"/>
      <c r="HEA22" s="54"/>
      <c r="HEB22" s="54"/>
      <c r="HEC22" s="54"/>
      <c r="HED22" s="54"/>
      <c r="HEE22" s="54"/>
      <c r="HEF22" s="54"/>
      <c r="HEG22" s="54"/>
      <c r="HEH22" s="54"/>
      <c r="HEI22" s="54"/>
      <c r="HEJ22" s="54"/>
      <c r="HEK22" s="54"/>
      <c r="HEL22" s="54"/>
      <c r="HEM22" s="54"/>
      <c r="HEN22" s="54"/>
      <c r="HEO22" s="54"/>
      <c r="HEP22" s="54"/>
      <c r="HEQ22" s="54"/>
      <c r="HER22" s="54"/>
      <c r="HES22" s="54"/>
      <c r="HET22" s="54"/>
      <c r="HEU22" s="54"/>
      <c r="HEV22" s="54"/>
      <c r="HEW22" s="54"/>
      <c r="HEX22" s="54"/>
      <c r="HEY22" s="54"/>
      <c r="HEZ22" s="54"/>
      <c r="HFA22" s="54"/>
      <c r="HFB22" s="54"/>
      <c r="HFC22" s="54"/>
      <c r="HFD22" s="54"/>
      <c r="HFE22" s="54"/>
      <c r="HFF22" s="54"/>
      <c r="HFG22" s="54"/>
      <c r="HFH22" s="54"/>
      <c r="HFI22" s="54"/>
      <c r="HFJ22" s="54"/>
      <c r="HFK22" s="54"/>
      <c r="HFL22" s="54"/>
      <c r="HFM22" s="54"/>
      <c r="HFN22" s="54"/>
      <c r="HFO22" s="54"/>
      <c r="HFP22" s="54"/>
      <c r="HFQ22" s="54"/>
      <c r="HFR22" s="54"/>
      <c r="HFS22" s="54"/>
      <c r="HFT22" s="54"/>
      <c r="HFU22" s="54"/>
      <c r="HFV22" s="54"/>
      <c r="HFW22" s="54"/>
      <c r="HFX22" s="54"/>
      <c r="HFY22" s="54"/>
      <c r="HFZ22" s="54"/>
      <c r="HGA22" s="54"/>
      <c r="HGB22" s="54"/>
      <c r="HGC22" s="54"/>
      <c r="HGD22" s="54"/>
      <c r="HGE22" s="54"/>
      <c r="HGF22" s="54"/>
      <c r="HGG22" s="54"/>
      <c r="HGH22" s="54"/>
      <c r="HGI22" s="54"/>
      <c r="HGJ22" s="54"/>
      <c r="HGK22" s="54"/>
      <c r="HGL22" s="54"/>
      <c r="HGM22" s="54"/>
      <c r="HGN22" s="54"/>
      <c r="HGO22" s="54"/>
      <c r="HGP22" s="54"/>
      <c r="HGQ22" s="54"/>
      <c r="HGR22" s="54"/>
      <c r="HGS22" s="54"/>
      <c r="HGT22" s="54"/>
      <c r="HGU22" s="54"/>
      <c r="HGV22" s="54"/>
      <c r="HGW22" s="54"/>
      <c r="HGX22" s="54"/>
      <c r="HGY22" s="54"/>
      <c r="HGZ22" s="54"/>
      <c r="HHA22" s="54"/>
      <c r="HHB22" s="54"/>
      <c r="HHC22" s="54"/>
      <c r="HHD22" s="54"/>
      <c r="HHE22" s="54"/>
      <c r="HHF22" s="54"/>
      <c r="HHG22" s="54"/>
      <c r="HHH22" s="54"/>
      <c r="HHI22" s="54"/>
      <c r="HHJ22" s="54"/>
      <c r="HHK22" s="54"/>
      <c r="HHL22" s="54"/>
      <c r="HHM22" s="54"/>
      <c r="HHN22" s="54"/>
      <c r="HHO22" s="54"/>
      <c r="HHP22" s="54"/>
      <c r="HHQ22" s="54"/>
      <c r="HHR22" s="54"/>
      <c r="HHS22" s="54"/>
      <c r="HHT22" s="54"/>
      <c r="HHU22" s="54"/>
      <c r="HHV22" s="54"/>
      <c r="HHW22" s="54"/>
      <c r="HHX22" s="54"/>
      <c r="HHY22" s="54"/>
      <c r="HHZ22" s="54"/>
      <c r="HIA22" s="54"/>
      <c r="HIB22" s="54"/>
      <c r="HIC22" s="54"/>
      <c r="HID22" s="54"/>
      <c r="HIE22" s="54"/>
      <c r="HIF22" s="54"/>
      <c r="HIG22" s="54"/>
      <c r="HIH22" s="54"/>
      <c r="HII22" s="54"/>
      <c r="HIJ22" s="54"/>
      <c r="HIK22" s="54"/>
      <c r="HIL22" s="54"/>
      <c r="HIM22" s="54"/>
      <c r="HIN22" s="54"/>
      <c r="HIO22" s="54"/>
      <c r="HIP22" s="54"/>
      <c r="HIQ22" s="54"/>
      <c r="HIR22" s="54"/>
      <c r="HIS22" s="54"/>
      <c r="HIT22" s="54"/>
      <c r="HIU22" s="54"/>
      <c r="HIV22" s="54"/>
      <c r="HIW22" s="54"/>
      <c r="HIX22" s="54"/>
      <c r="HIY22" s="54"/>
      <c r="HIZ22" s="54"/>
      <c r="HJA22" s="54"/>
      <c r="HJB22" s="54"/>
      <c r="HJC22" s="54"/>
      <c r="HJD22" s="54"/>
      <c r="HJE22" s="54"/>
      <c r="HJF22" s="54"/>
      <c r="HJG22" s="54"/>
      <c r="HJH22" s="54"/>
      <c r="HJI22" s="54"/>
      <c r="HJJ22" s="54"/>
      <c r="HJK22" s="54"/>
      <c r="HJL22" s="54"/>
      <c r="HJM22" s="54"/>
      <c r="HJN22" s="54"/>
      <c r="HJO22" s="54"/>
      <c r="HJP22" s="54"/>
      <c r="HJQ22" s="54"/>
      <c r="HJR22" s="54"/>
      <c r="HJS22" s="54"/>
      <c r="HJT22" s="54"/>
      <c r="HJU22" s="54"/>
      <c r="HJV22" s="54"/>
      <c r="HJW22" s="54"/>
      <c r="HJX22" s="54"/>
      <c r="HJY22" s="54"/>
      <c r="HJZ22" s="54"/>
      <c r="HKA22" s="54"/>
      <c r="HKB22" s="54"/>
      <c r="HKC22" s="54"/>
      <c r="HKD22" s="54"/>
      <c r="HKE22" s="54"/>
      <c r="HKF22" s="54"/>
      <c r="HKG22" s="54"/>
      <c r="HKH22" s="54"/>
      <c r="HKI22" s="54"/>
      <c r="HKJ22" s="54"/>
      <c r="HKK22" s="54"/>
      <c r="HKL22" s="54"/>
      <c r="HKM22" s="54"/>
      <c r="HKN22" s="54"/>
      <c r="HKO22" s="54"/>
      <c r="HKP22" s="54"/>
      <c r="HKQ22" s="54"/>
      <c r="HKR22" s="54"/>
      <c r="HKS22" s="54"/>
      <c r="HKT22" s="54"/>
      <c r="HKU22" s="54"/>
      <c r="HKV22" s="54"/>
      <c r="HKW22" s="54"/>
      <c r="HKX22" s="54"/>
      <c r="HKY22" s="54"/>
      <c r="HKZ22" s="54"/>
      <c r="HLA22" s="54"/>
      <c r="HLB22" s="54"/>
      <c r="HLC22" s="54"/>
      <c r="HLD22" s="54"/>
      <c r="HLE22" s="54"/>
      <c r="HLF22" s="54"/>
      <c r="HLG22" s="54"/>
      <c r="HLH22" s="54"/>
      <c r="HLI22" s="54"/>
      <c r="HLJ22" s="54"/>
      <c r="HLK22" s="54"/>
      <c r="HLL22" s="54"/>
      <c r="HLM22" s="54"/>
      <c r="HLN22" s="54"/>
      <c r="HLO22" s="54"/>
      <c r="HLP22" s="54"/>
      <c r="HLQ22" s="54"/>
      <c r="HLR22" s="54"/>
      <c r="HLS22" s="54"/>
      <c r="HLT22" s="54"/>
      <c r="HLU22" s="54"/>
      <c r="HLV22" s="54"/>
      <c r="HLW22" s="54"/>
      <c r="HLX22" s="54"/>
      <c r="HLY22" s="54"/>
      <c r="HLZ22" s="54"/>
      <c r="HMA22" s="54"/>
      <c r="HMB22" s="54"/>
      <c r="HMC22" s="54"/>
      <c r="HMD22" s="54"/>
      <c r="HME22" s="54"/>
      <c r="HMF22" s="54"/>
      <c r="HMG22" s="54"/>
      <c r="HMH22" s="54"/>
      <c r="HMI22" s="54"/>
      <c r="HMJ22" s="54"/>
      <c r="HMK22" s="54"/>
      <c r="HML22" s="54"/>
      <c r="HMM22" s="54"/>
      <c r="HMN22" s="54"/>
      <c r="HMO22" s="54"/>
      <c r="HMP22" s="54"/>
      <c r="HMQ22" s="54"/>
      <c r="HMR22" s="54"/>
      <c r="HMS22" s="54"/>
      <c r="HMT22" s="54"/>
      <c r="HMU22" s="54"/>
      <c r="HMV22" s="54"/>
      <c r="HMW22" s="54"/>
      <c r="HMX22" s="54"/>
      <c r="HMY22" s="54"/>
      <c r="HMZ22" s="54"/>
      <c r="HNA22" s="54"/>
      <c r="HNB22" s="54"/>
      <c r="HNC22" s="54"/>
      <c r="HND22" s="54"/>
      <c r="HNE22" s="54"/>
      <c r="HNF22" s="54"/>
      <c r="HNG22" s="54"/>
      <c r="HNH22" s="54"/>
      <c r="HNI22" s="54"/>
      <c r="HNJ22" s="54"/>
      <c r="HNK22" s="54"/>
      <c r="HNL22" s="54"/>
      <c r="HNM22" s="54"/>
      <c r="HNN22" s="54"/>
      <c r="HNO22" s="54"/>
      <c r="HNP22" s="54"/>
      <c r="HNQ22" s="54"/>
      <c r="HNR22" s="54"/>
      <c r="HNS22" s="54"/>
      <c r="HNT22" s="54"/>
      <c r="HNU22" s="54"/>
      <c r="HNV22" s="54"/>
      <c r="HNW22" s="54"/>
      <c r="HNX22" s="54"/>
      <c r="HNY22" s="54"/>
      <c r="HNZ22" s="54"/>
      <c r="HOA22" s="54"/>
      <c r="HOB22" s="54"/>
      <c r="HOC22" s="54"/>
      <c r="HOD22" s="54"/>
      <c r="HOE22" s="54"/>
      <c r="HOF22" s="54"/>
      <c r="HOG22" s="54"/>
      <c r="HOH22" s="54"/>
      <c r="HOI22" s="54"/>
      <c r="HOJ22" s="54"/>
      <c r="HOK22" s="54"/>
      <c r="HOL22" s="54"/>
      <c r="HOM22" s="54"/>
      <c r="HON22" s="54"/>
      <c r="HOO22" s="54"/>
      <c r="HOP22" s="54"/>
      <c r="HOQ22" s="54"/>
      <c r="HOR22" s="54"/>
      <c r="HOS22" s="54"/>
      <c r="HOT22" s="54"/>
      <c r="HOU22" s="54"/>
      <c r="HOV22" s="54"/>
      <c r="HOW22" s="54"/>
      <c r="HOX22" s="54"/>
      <c r="HOY22" s="54"/>
      <c r="HOZ22" s="54"/>
      <c r="HPA22" s="54"/>
      <c r="HPB22" s="54"/>
      <c r="HPC22" s="54"/>
      <c r="HPD22" s="54"/>
      <c r="HPE22" s="54"/>
      <c r="HPF22" s="54"/>
      <c r="HPG22" s="54"/>
      <c r="HPH22" s="54"/>
      <c r="HPI22" s="54"/>
      <c r="HPJ22" s="54"/>
      <c r="HPK22" s="54"/>
      <c r="HPL22" s="54"/>
      <c r="HPM22" s="54"/>
      <c r="HPN22" s="54"/>
      <c r="HPO22" s="54"/>
      <c r="HPP22" s="54"/>
      <c r="HPQ22" s="54"/>
      <c r="HPR22" s="54"/>
      <c r="HPS22" s="54"/>
      <c r="HPT22" s="54"/>
      <c r="HPU22" s="54"/>
      <c r="HPV22" s="54"/>
      <c r="HPW22" s="54"/>
      <c r="HPX22" s="54"/>
      <c r="HPY22" s="54"/>
      <c r="HPZ22" s="54"/>
      <c r="HQA22" s="54"/>
      <c r="HQB22" s="54"/>
      <c r="HQC22" s="54"/>
      <c r="HQD22" s="54"/>
      <c r="HQE22" s="54"/>
      <c r="HQF22" s="54"/>
      <c r="HQG22" s="54"/>
      <c r="HQH22" s="54"/>
      <c r="HQI22" s="54"/>
      <c r="HQJ22" s="54"/>
      <c r="HQK22" s="54"/>
      <c r="HQL22" s="54"/>
      <c r="HQM22" s="54"/>
      <c r="HQN22" s="54"/>
      <c r="HQO22" s="54"/>
      <c r="HQP22" s="54"/>
      <c r="HQQ22" s="54"/>
      <c r="HQR22" s="54"/>
      <c r="HQS22" s="54"/>
      <c r="HQT22" s="54"/>
      <c r="HQU22" s="54"/>
      <c r="HQV22" s="54"/>
      <c r="HQW22" s="54"/>
      <c r="HQX22" s="54"/>
      <c r="HQY22" s="54"/>
      <c r="HQZ22" s="54"/>
      <c r="HRA22" s="54"/>
      <c r="HRB22" s="54"/>
      <c r="HRC22" s="54"/>
      <c r="HRD22" s="54"/>
      <c r="HRE22" s="54"/>
      <c r="HRF22" s="54"/>
      <c r="HRG22" s="54"/>
      <c r="HRH22" s="54"/>
      <c r="HRI22" s="54"/>
      <c r="HRJ22" s="54"/>
      <c r="HRK22" s="54"/>
      <c r="HRL22" s="54"/>
      <c r="HRM22" s="54"/>
      <c r="HRN22" s="54"/>
      <c r="HRO22" s="54"/>
      <c r="HRP22" s="54"/>
      <c r="HRQ22" s="54"/>
      <c r="HRR22" s="54"/>
      <c r="HRS22" s="54"/>
      <c r="HRT22" s="54"/>
      <c r="HRU22" s="54"/>
      <c r="HRV22" s="54"/>
      <c r="HRW22" s="54"/>
      <c r="HRX22" s="54"/>
      <c r="HRY22" s="54"/>
      <c r="HRZ22" s="54"/>
      <c r="HSA22" s="54"/>
      <c r="HSB22" s="54"/>
      <c r="HSC22" s="54"/>
      <c r="HSD22" s="54"/>
      <c r="HSE22" s="54"/>
      <c r="HSF22" s="54"/>
      <c r="HSG22" s="54"/>
      <c r="HSH22" s="54"/>
      <c r="HSI22" s="54"/>
      <c r="HSJ22" s="54"/>
      <c r="HSK22" s="54"/>
      <c r="HSL22" s="54"/>
      <c r="HSM22" s="54"/>
      <c r="HSN22" s="54"/>
      <c r="HSO22" s="54"/>
      <c r="HSP22" s="54"/>
      <c r="HSQ22" s="54"/>
      <c r="HSR22" s="54"/>
      <c r="HSS22" s="54"/>
      <c r="HST22" s="54"/>
      <c r="HSU22" s="54"/>
      <c r="HSV22" s="54"/>
      <c r="HSW22" s="54"/>
      <c r="HSX22" s="54"/>
      <c r="HSY22" s="54"/>
      <c r="HSZ22" s="54"/>
      <c r="HTA22" s="54"/>
      <c r="HTB22" s="54"/>
      <c r="HTC22" s="54"/>
      <c r="HTD22" s="54"/>
      <c r="HTE22" s="54"/>
      <c r="HTF22" s="54"/>
      <c r="HTG22" s="54"/>
      <c r="HTH22" s="54"/>
      <c r="HTI22" s="54"/>
      <c r="HTJ22" s="54"/>
      <c r="HTK22" s="54"/>
      <c r="HTL22" s="54"/>
      <c r="HTM22" s="54"/>
      <c r="HTN22" s="54"/>
      <c r="HTO22" s="54"/>
      <c r="HTP22" s="54"/>
      <c r="HTQ22" s="54"/>
      <c r="HTR22" s="54"/>
      <c r="HTS22" s="54"/>
      <c r="HTT22" s="54"/>
      <c r="HTU22" s="54"/>
      <c r="HTV22" s="54"/>
      <c r="HTW22" s="54"/>
      <c r="HTX22" s="54"/>
      <c r="HTY22" s="54"/>
      <c r="HTZ22" s="54"/>
      <c r="HUA22" s="54"/>
      <c r="HUB22" s="54"/>
      <c r="HUC22" s="54"/>
      <c r="HUD22" s="54"/>
      <c r="HUE22" s="54"/>
      <c r="HUF22" s="54"/>
      <c r="HUG22" s="54"/>
      <c r="HUH22" s="54"/>
      <c r="HUI22" s="54"/>
      <c r="HUJ22" s="54"/>
      <c r="HUK22" s="54"/>
      <c r="HUL22" s="54"/>
      <c r="HUM22" s="54"/>
      <c r="HUN22" s="54"/>
      <c r="HUO22" s="54"/>
      <c r="HUP22" s="54"/>
      <c r="HUQ22" s="54"/>
      <c r="HUR22" s="54"/>
      <c r="HUS22" s="54"/>
      <c r="HUT22" s="54"/>
      <c r="HUU22" s="54"/>
      <c r="HUV22" s="54"/>
      <c r="HUW22" s="54"/>
      <c r="HUX22" s="54"/>
      <c r="HUY22" s="54"/>
      <c r="HUZ22" s="54"/>
      <c r="HVA22" s="54"/>
      <c r="HVB22" s="54"/>
      <c r="HVC22" s="54"/>
      <c r="HVD22" s="54"/>
      <c r="HVE22" s="54"/>
      <c r="HVF22" s="54"/>
      <c r="HVG22" s="54"/>
      <c r="HVH22" s="54"/>
      <c r="HVI22" s="54"/>
      <c r="HVJ22" s="54"/>
      <c r="HVK22" s="54"/>
      <c r="HVL22" s="54"/>
      <c r="HVM22" s="54"/>
      <c r="HVN22" s="54"/>
      <c r="HVO22" s="54"/>
      <c r="HVP22" s="54"/>
      <c r="HVQ22" s="54"/>
      <c r="HVR22" s="54"/>
      <c r="HVS22" s="54"/>
      <c r="HVT22" s="54"/>
      <c r="HVU22" s="54"/>
      <c r="HVV22" s="54"/>
      <c r="HVW22" s="54"/>
      <c r="HVX22" s="54"/>
      <c r="HVY22" s="54"/>
      <c r="HVZ22" s="54"/>
      <c r="HWA22" s="54"/>
      <c r="HWB22" s="54"/>
      <c r="HWC22" s="54"/>
      <c r="HWD22" s="54"/>
      <c r="HWE22" s="54"/>
      <c r="HWF22" s="54"/>
      <c r="HWG22" s="54"/>
      <c r="HWH22" s="54"/>
      <c r="HWI22" s="54"/>
      <c r="HWJ22" s="54"/>
      <c r="HWK22" s="54"/>
      <c r="HWL22" s="54"/>
      <c r="HWM22" s="54"/>
      <c r="HWN22" s="54"/>
      <c r="HWO22" s="54"/>
      <c r="HWP22" s="54"/>
      <c r="HWQ22" s="54"/>
      <c r="HWR22" s="54"/>
      <c r="HWS22" s="54"/>
      <c r="HWT22" s="54"/>
      <c r="HWU22" s="54"/>
      <c r="HWV22" s="54"/>
      <c r="HWW22" s="54"/>
      <c r="HWX22" s="54"/>
      <c r="HWY22" s="54"/>
      <c r="HWZ22" s="54"/>
      <c r="HXA22" s="54"/>
      <c r="HXB22" s="54"/>
      <c r="HXC22" s="54"/>
      <c r="HXD22" s="54"/>
      <c r="HXE22" s="54"/>
      <c r="HXF22" s="54"/>
      <c r="HXG22" s="54"/>
      <c r="HXH22" s="54"/>
      <c r="HXI22" s="54"/>
      <c r="HXJ22" s="54"/>
      <c r="HXK22" s="54"/>
      <c r="HXL22" s="54"/>
      <c r="HXM22" s="54"/>
      <c r="HXN22" s="54"/>
      <c r="HXO22" s="54"/>
      <c r="HXP22" s="54"/>
      <c r="HXQ22" s="54"/>
      <c r="HXR22" s="54"/>
      <c r="HXS22" s="54"/>
      <c r="HXT22" s="54"/>
      <c r="HXU22" s="54"/>
      <c r="HXV22" s="54"/>
      <c r="HXW22" s="54"/>
      <c r="HXX22" s="54"/>
      <c r="HXY22" s="54"/>
      <c r="HXZ22" s="54"/>
      <c r="HYA22" s="54"/>
      <c r="HYB22" s="54"/>
      <c r="HYC22" s="54"/>
      <c r="HYD22" s="54"/>
      <c r="HYE22" s="54"/>
      <c r="HYF22" s="54"/>
      <c r="HYG22" s="54"/>
      <c r="HYH22" s="54"/>
      <c r="HYI22" s="54"/>
      <c r="HYJ22" s="54"/>
      <c r="HYK22" s="54"/>
      <c r="HYL22" s="54"/>
      <c r="HYM22" s="54"/>
      <c r="HYN22" s="54"/>
      <c r="HYO22" s="54"/>
      <c r="HYP22" s="54"/>
      <c r="HYQ22" s="54"/>
      <c r="HYR22" s="54"/>
      <c r="HYS22" s="54"/>
      <c r="HYT22" s="54"/>
      <c r="HYU22" s="54"/>
      <c r="HYV22" s="54"/>
      <c r="HYW22" s="54"/>
      <c r="HYX22" s="54"/>
      <c r="HYY22" s="54"/>
      <c r="HYZ22" s="54"/>
      <c r="HZA22" s="54"/>
      <c r="HZB22" s="54"/>
      <c r="HZC22" s="54"/>
      <c r="HZD22" s="54"/>
      <c r="HZE22" s="54"/>
      <c r="HZF22" s="54"/>
      <c r="HZG22" s="54"/>
      <c r="HZH22" s="54"/>
      <c r="HZI22" s="54"/>
      <c r="HZJ22" s="54"/>
      <c r="HZK22" s="54"/>
      <c r="HZL22" s="54"/>
      <c r="HZM22" s="54"/>
      <c r="HZN22" s="54"/>
      <c r="HZO22" s="54"/>
      <c r="HZP22" s="54"/>
      <c r="HZQ22" s="54"/>
      <c r="HZR22" s="54"/>
      <c r="HZS22" s="54"/>
      <c r="HZT22" s="54"/>
      <c r="HZU22" s="54"/>
      <c r="HZV22" s="54"/>
      <c r="HZW22" s="54"/>
      <c r="HZX22" s="54"/>
      <c r="HZY22" s="54"/>
      <c r="HZZ22" s="54"/>
      <c r="IAA22" s="54"/>
      <c r="IAB22" s="54"/>
      <c r="IAC22" s="54"/>
      <c r="IAD22" s="54"/>
      <c r="IAE22" s="54"/>
      <c r="IAF22" s="54"/>
      <c r="IAG22" s="54"/>
      <c r="IAH22" s="54"/>
      <c r="IAI22" s="54"/>
      <c r="IAJ22" s="54"/>
      <c r="IAK22" s="54"/>
      <c r="IAL22" s="54"/>
      <c r="IAM22" s="54"/>
      <c r="IAN22" s="54"/>
      <c r="IAO22" s="54"/>
      <c r="IAP22" s="54"/>
      <c r="IAQ22" s="54"/>
      <c r="IAR22" s="54"/>
      <c r="IAS22" s="54"/>
      <c r="IAT22" s="54"/>
      <c r="IAU22" s="54"/>
      <c r="IAV22" s="54"/>
      <c r="IAW22" s="54"/>
      <c r="IAX22" s="54"/>
      <c r="IAY22" s="54"/>
      <c r="IAZ22" s="54"/>
      <c r="IBA22" s="54"/>
      <c r="IBB22" s="54"/>
      <c r="IBC22" s="54"/>
      <c r="IBD22" s="54"/>
      <c r="IBE22" s="54"/>
      <c r="IBF22" s="54"/>
      <c r="IBG22" s="54"/>
      <c r="IBH22" s="54"/>
      <c r="IBI22" s="54"/>
      <c r="IBJ22" s="54"/>
      <c r="IBK22" s="54"/>
      <c r="IBL22" s="54"/>
      <c r="IBM22" s="54"/>
      <c r="IBN22" s="54"/>
      <c r="IBO22" s="54"/>
      <c r="IBP22" s="54"/>
      <c r="IBQ22" s="54"/>
      <c r="IBR22" s="54"/>
      <c r="IBS22" s="54"/>
      <c r="IBT22" s="54"/>
      <c r="IBU22" s="54"/>
      <c r="IBV22" s="54"/>
      <c r="IBW22" s="54"/>
      <c r="IBX22" s="54"/>
      <c r="IBY22" s="54"/>
      <c r="IBZ22" s="54"/>
      <c r="ICA22" s="54"/>
      <c r="ICB22" s="54"/>
      <c r="ICC22" s="54"/>
      <c r="ICD22" s="54"/>
      <c r="ICE22" s="54"/>
      <c r="ICF22" s="54"/>
      <c r="ICG22" s="54"/>
      <c r="ICH22" s="54"/>
      <c r="ICI22" s="54"/>
      <c r="ICJ22" s="54"/>
      <c r="ICK22" s="54"/>
      <c r="ICL22" s="54"/>
      <c r="ICM22" s="54"/>
      <c r="ICN22" s="54"/>
      <c r="ICO22" s="54"/>
      <c r="ICP22" s="54"/>
      <c r="ICQ22" s="54"/>
      <c r="ICR22" s="54"/>
      <c r="ICS22" s="54"/>
      <c r="ICT22" s="54"/>
      <c r="ICU22" s="54"/>
      <c r="ICV22" s="54"/>
      <c r="ICW22" s="54"/>
      <c r="ICX22" s="54"/>
      <c r="ICY22" s="54"/>
      <c r="ICZ22" s="54"/>
      <c r="IDA22" s="54"/>
      <c r="IDB22" s="54"/>
      <c r="IDC22" s="54"/>
      <c r="IDD22" s="54"/>
      <c r="IDE22" s="54"/>
      <c r="IDF22" s="54"/>
      <c r="IDG22" s="54"/>
      <c r="IDH22" s="54"/>
      <c r="IDI22" s="54"/>
      <c r="IDJ22" s="54"/>
      <c r="IDK22" s="54"/>
      <c r="IDL22" s="54"/>
      <c r="IDM22" s="54"/>
      <c r="IDN22" s="54"/>
      <c r="IDO22" s="54"/>
      <c r="IDP22" s="54"/>
      <c r="IDQ22" s="54"/>
      <c r="IDR22" s="54"/>
      <c r="IDS22" s="54"/>
      <c r="IDT22" s="54"/>
      <c r="IDU22" s="54"/>
      <c r="IDV22" s="54"/>
      <c r="IDW22" s="54"/>
      <c r="IDX22" s="54"/>
      <c r="IDY22" s="54"/>
      <c r="IDZ22" s="54"/>
      <c r="IEA22" s="54"/>
      <c r="IEB22" s="54"/>
      <c r="IEC22" s="54"/>
      <c r="IED22" s="54"/>
      <c r="IEE22" s="54"/>
      <c r="IEF22" s="54"/>
      <c r="IEG22" s="54"/>
      <c r="IEH22" s="54"/>
      <c r="IEI22" s="54"/>
      <c r="IEJ22" s="54"/>
      <c r="IEK22" s="54"/>
      <c r="IEL22" s="54"/>
      <c r="IEM22" s="54"/>
      <c r="IEN22" s="54"/>
      <c r="IEO22" s="54"/>
      <c r="IEP22" s="54"/>
      <c r="IEQ22" s="54"/>
      <c r="IER22" s="54"/>
      <c r="IES22" s="54"/>
      <c r="IET22" s="54"/>
      <c r="IEU22" s="54"/>
      <c r="IEV22" s="54"/>
      <c r="IEW22" s="54"/>
      <c r="IEX22" s="54"/>
      <c r="IEY22" s="54"/>
      <c r="IEZ22" s="54"/>
      <c r="IFA22" s="54"/>
      <c r="IFB22" s="54"/>
      <c r="IFC22" s="54"/>
      <c r="IFD22" s="54"/>
      <c r="IFE22" s="54"/>
      <c r="IFF22" s="54"/>
      <c r="IFG22" s="54"/>
      <c r="IFH22" s="54"/>
      <c r="IFI22" s="54"/>
      <c r="IFJ22" s="54"/>
      <c r="IFK22" s="54"/>
      <c r="IFL22" s="54"/>
      <c r="IFM22" s="54"/>
      <c r="IFN22" s="54"/>
      <c r="IFO22" s="54"/>
      <c r="IFP22" s="54"/>
      <c r="IFQ22" s="54"/>
      <c r="IFR22" s="54"/>
      <c r="IFS22" s="54"/>
      <c r="IFT22" s="54"/>
      <c r="IFU22" s="54"/>
      <c r="IFV22" s="54"/>
      <c r="IFW22" s="54"/>
      <c r="IFX22" s="54"/>
      <c r="IFY22" s="54"/>
      <c r="IFZ22" s="54"/>
      <c r="IGA22" s="54"/>
      <c r="IGB22" s="54"/>
      <c r="IGC22" s="54"/>
      <c r="IGD22" s="54"/>
      <c r="IGE22" s="54"/>
      <c r="IGF22" s="54"/>
      <c r="IGG22" s="54"/>
      <c r="IGH22" s="54"/>
      <c r="IGI22" s="54"/>
      <c r="IGJ22" s="54"/>
      <c r="IGK22" s="54"/>
      <c r="IGL22" s="54"/>
      <c r="IGM22" s="54"/>
      <c r="IGN22" s="54"/>
      <c r="IGO22" s="54"/>
      <c r="IGP22" s="54"/>
      <c r="IGQ22" s="54"/>
      <c r="IGR22" s="54"/>
      <c r="IGS22" s="54"/>
      <c r="IGT22" s="54"/>
      <c r="IGU22" s="54"/>
      <c r="IGV22" s="54"/>
      <c r="IGW22" s="54"/>
      <c r="IGX22" s="54"/>
      <c r="IGY22" s="54"/>
      <c r="IGZ22" s="54"/>
      <c r="IHA22" s="54"/>
      <c r="IHB22" s="54"/>
      <c r="IHC22" s="54"/>
      <c r="IHD22" s="54"/>
      <c r="IHE22" s="54"/>
      <c r="IHF22" s="54"/>
      <c r="IHG22" s="54"/>
      <c r="IHH22" s="54"/>
      <c r="IHI22" s="54"/>
      <c r="IHJ22" s="54"/>
      <c r="IHK22" s="54"/>
      <c r="IHL22" s="54"/>
      <c r="IHM22" s="54"/>
      <c r="IHN22" s="54"/>
      <c r="IHO22" s="54"/>
      <c r="IHP22" s="54"/>
      <c r="IHQ22" s="54"/>
      <c r="IHR22" s="54"/>
      <c r="IHS22" s="54"/>
      <c r="IHT22" s="54"/>
      <c r="IHU22" s="54"/>
      <c r="IHV22" s="54"/>
      <c r="IHW22" s="54"/>
      <c r="IHX22" s="54"/>
      <c r="IHY22" s="54"/>
      <c r="IHZ22" s="54"/>
      <c r="IIA22" s="54"/>
      <c r="IIB22" s="54"/>
      <c r="IIC22" s="54"/>
      <c r="IID22" s="54"/>
      <c r="IIE22" s="54"/>
      <c r="IIF22" s="54"/>
      <c r="IIG22" s="54"/>
      <c r="IIH22" s="54"/>
      <c r="III22" s="54"/>
      <c r="IIJ22" s="54"/>
      <c r="IIK22" s="54"/>
      <c r="IIL22" s="54"/>
      <c r="IIM22" s="54"/>
      <c r="IIN22" s="54"/>
      <c r="IIO22" s="54"/>
      <c r="IIP22" s="54"/>
      <c r="IIQ22" s="54"/>
      <c r="IIR22" s="54"/>
      <c r="IIS22" s="54"/>
      <c r="IIT22" s="54"/>
      <c r="IIU22" s="54"/>
      <c r="IIV22" s="54"/>
      <c r="IIW22" s="54"/>
      <c r="IIX22" s="54"/>
      <c r="IIY22" s="54"/>
      <c r="IIZ22" s="54"/>
      <c r="IJA22" s="54"/>
      <c r="IJB22" s="54"/>
      <c r="IJC22" s="54"/>
      <c r="IJD22" s="54"/>
      <c r="IJE22" s="54"/>
      <c r="IJF22" s="54"/>
      <c r="IJG22" s="54"/>
      <c r="IJH22" s="54"/>
      <c r="IJI22" s="54"/>
      <c r="IJJ22" s="54"/>
      <c r="IJK22" s="54"/>
      <c r="IJL22" s="54"/>
      <c r="IJM22" s="54"/>
      <c r="IJN22" s="54"/>
      <c r="IJO22" s="54"/>
      <c r="IJP22" s="54"/>
      <c r="IJQ22" s="54"/>
      <c r="IJR22" s="54"/>
      <c r="IJS22" s="54"/>
      <c r="IJT22" s="54"/>
      <c r="IJU22" s="54"/>
      <c r="IJV22" s="54"/>
      <c r="IJW22" s="54"/>
      <c r="IJX22" s="54"/>
      <c r="IJY22" s="54"/>
      <c r="IJZ22" s="54"/>
      <c r="IKA22" s="54"/>
      <c r="IKB22" s="54"/>
      <c r="IKC22" s="54"/>
      <c r="IKD22" s="54"/>
      <c r="IKE22" s="54"/>
      <c r="IKF22" s="54"/>
      <c r="IKG22" s="54"/>
      <c r="IKH22" s="54"/>
      <c r="IKI22" s="54"/>
      <c r="IKJ22" s="54"/>
      <c r="IKK22" s="54"/>
      <c r="IKL22" s="54"/>
      <c r="IKM22" s="54"/>
      <c r="IKN22" s="54"/>
      <c r="IKO22" s="54"/>
      <c r="IKP22" s="54"/>
      <c r="IKQ22" s="54"/>
      <c r="IKR22" s="54"/>
      <c r="IKS22" s="54"/>
      <c r="IKT22" s="54"/>
      <c r="IKU22" s="54"/>
      <c r="IKV22" s="54"/>
      <c r="IKW22" s="54"/>
      <c r="IKX22" s="54"/>
      <c r="IKY22" s="54"/>
      <c r="IKZ22" s="54"/>
      <c r="ILA22" s="54"/>
      <c r="ILB22" s="54"/>
      <c r="ILC22" s="54"/>
      <c r="ILD22" s="54"/>
      <c r="ILE22" s="54"/>
      <c r="ILF22" s="54"/>
      <c r="ILG22" s="54"/>
      <c r="ILH22" s="54"/>
      <c r="ILI22" s="54"/>
      <c r="ILJ22" s="54"/>
      <c r="ILK22" s="54"/>
      <c r="ILL22" s="54"/>
      <c r="ILM22" s="54"/>
      <c r="ILN22" s="54"/>
      <c r="ILO22" s="54"/>
      <c r="ILP22" s="54"/>
      <c r="ILQ22" s="54"/>
      <c r="ILR22" s="54"/>
      <c r="ILS22" s="54"/>
      <c r="ILT22" s="54"/>
      <c r="ILU22" s="54"/>
      <c r="ILV22" s="54"/>
      <c r="ILW22" s="54"/>
      <c r="ILX22" s="54"/>
      <c r="ILY22" s="54"/>
      <c r="ILZ22" s="54"/>
      <c r="IMA22" s="54"/>
      <c r="IMB22" s="54"/>
      <c r="IMC22" s="54"/>
      <c r="IMD22" s="54"/>
      <c r="IME22" s="54"/>
      <c r="IMF22" s="54"/>
      <c r="IMG22" s="54"/>
      <c r="IMH22" s="54"/>
      <c r="IMI22" s="54"/>
      <c r="IMJ22" s="54"/>
      <c r="IMK22" s="54"/>
      <c r="IML22" s="54"/>
      <c r="IMM22" s="54"/>
      <c r="IMN22" s="54"/>
      <c r="IMO22" s="54"/>
      <c r="IMP22" s="54"/>
      <c r="IMQ22" s="54"/>
      <c r="IMR22" s="54"/>
      <c r="IMS22" s="54"/>
      <c r="IMT22" s="54"/>
      <c r="IMU22" s="54"/>
      <c r="IMV22" s="54"/>
      <c r="IMW22" s="54"/>
      <c r="IMX22" s="54"/>
      <c r="IMY22" s="54"/>
      <c r="IMZ22" s="54"/>
      <c r="INA22" s="54"/>
      <c r="INB22" s="54"/>
      <c r="INC22" s="54"/>
      <c r="IND22" s="54"/>
      <c r="INE22" s="54"/>
      <c r="INF22" s="54"/>
      <c r="ING22" s="54"/>
      <c r="INH22" s="54"/>
      <c r="INI22" s="54"/>
      <c r="INJ22" s="54"/>
      <c r="INK22" s="54"/>
      <c r="INL22" s="54"/>
      <c r="INM22" s="54"/>
      <c r="INN22" s="54"/>
      <c r="INO22" s="54"/>
      <c r="INP22" s="54"/>
      <c r="INQ22" s="54"/>
      <c r="INR22" s="54"/>
      <c r="INS22" s="54"/>
      <c r="INT22" s="54"/>
      <c r="INU22" s="54"/>
      <c r="INV22" s="54"/>
      <c r="INW22" s="54"/>
      <c r="INX22" s="54"/>
      <c r="INY22" s="54"/>
      <c r="INZ22" s="54"/>
      <c r="IOA22" s="54"/>
      <c r="IOB22" s="54"/>
      <c r="IOC22" s="54"/>
      <c r="IOD22" s="54"/>
      <c r="IOE22" s="54"/>
      <c r="IOF22" s="54"/>
      <c r="IOG22" s="54"/>
      <c r="IOH22" s="54"/>
      <c r="IOI22" s="54"/>
      <c r="IOJ22" s="54"/>
      <c r="IOK22" s="54"/>
      <c r="IOL22" s="54"/>
      <c r="IOM22" s="54"/>
      <c r="ION22" s="54"/>
      <c r="IOO22" s="54"/>
      <c r="IOP22" s="54"/>
      <c r="IOQ22" s="54"/>
      <c r="IOR22" s="54"/>
      <c r="IOS22" s="54"/>
      <c r="IOT22" s="54"/>
      <c r="IOU22" s="54"/>
      <c r="IOV22" s="54"/>
      <c r="IOW22" s="54"/>
      <c r="IOX22" s="54"/>
      <c r="IOY22" s="54"/>
      <c r="IOZ22" s="54"/>
      <c r="IPA22" s="54"/>
      <c r="IPB22" s="54"/>
      <c r="IPC22" s="54"/>
      <c r="IPD22" s="54"/>
      <c r="IPE22" s="54"/>
      <c r="IPF22" s="54"/>
      <c r="IPG22" s="54"/>
      <c r="IPH22" s="54"/>
      <c r="IPI22" s="54"/>
      <c r="IPJ22" s="54"/>
      <c r="IPK22" s="54"/>
      <c r="IPL22" s="54"/>
      <c r="IPM22" s="54"/>
      <c r="IPN22" s="54"/>
      <c r="IPO22" s="54"/>
      <c r="IPP22" s="54"/>
      <c r="IPQ22" s="54"/>
      <c r="IPR22" s="54"/>
      <c r="IPS22" s="54"/>
      <c r="IPT22" s="54"/>
      <c r="IPU22" s="54"/>
      <c r="IPV22" s="54"/>
      <c r="IPW22" s="54"/>
      <c r="IPX22" s="54"/>
      <c r="IPY22" s="54"/>
      <c r="IPZ22" s="54"/>
      <c r="IQA22" s="54"/>
      <c r="IQB22" s="54"/>
      <c r="IQC22" s="54"/>
      <c r="IQD22" s="54"/>
      <c r="IQE22" s="54"/>
      <c r="IQF22" s="54"/>
      <c r="IQG22" s="54"/>
      <c r="IQH22" s="54"/>
      <c r="IQI22" s="54"/>
      <c r="IQJ22" s="54"/>
      <c r="IQK22" s="54"/>
      <c r="IQL22" s="54"/>
      <c r="IQM22" s="54"/>
      <c r="IQN22" s="54"/>
      <c r="IQO22" s="54"/>
      <c r="IQP22" s="54"/>
      <c r="IQQ22" s="54"/>
      <c r="IQR22" s="54"/>
      <c r="IQS22" s="54"/>
      <c r="IQT22" s="54"/>
      <c r="IQU22" s="54"/>
      <c r="IQV22" s="54"/>
      <c r="IQW22" s="54"/>
      <c r="IQX22" s="54"/>
      <c r="IQY22" s="54"/>
      <c r="IQZ22" s="54"/>
      <c r="IRA22" s="54"/>
      <c r="IRB22" s="54"/>
      <c r="IRC22" s="54"/>
      <c r="IRD22" s="54"/>
      <c r="IRE22" s="54"/>
      <c r="IRF22" s="54"/>
      <c r="IRG22" s="54"/>
      <c r="IRH22" s="54"/>
      <c r="IRI22" s="54"/>
      <c r="IRJ22" s="54"/>
      <c r="IRK22" s="54"/>
      <c r="IRL22" s="54"/>
      <c r="IRM22" s="54"/>
      <c r="IRN22" s="54"/>
      <c r="IRO22" s="54"/>
      <c r="IRP22" s="54"/>
      <c r="IRQ22" s="54"/>
      <c r="IRR22" s="54"/>
      <c r="IRS22" s="54"/>
      <c r="IRT22" s="54"/>
      <c r="IRU22" s="54"/>
      <c r="IRV22" s="54"/>
      <c r="IRW22" s="54"/>
      <c r="IRX22" s="54"/>
      <c r="IRY22" s="54"/>
      <c r="IRZ22" s="54"/>
      <c r="ISA22" s="54"/>
      <c r="ISB22" s="54"/>
      <c r="ISC22" s="54"/>
      <c r="ISD22" s="54"/>
      <c r="ISE22" s="54"/>
      <c r="ISF22" s="54"/>
      <c r="ISG22" s="54"/>
      <c r="ISH22" s="54"/>
      <c r="ISI22" s="54"/>
      <c r="ISJ22" s="54"/>
      <c r="ISK22" s="54"/>
      <c r="ISL22" s="54"/>
      <c r="ISM22" s="54"/>
      <c r="ISN22" s="54"/>
      <c r="ISO22" s="54"/>
      <c r="ISP22" s="54"/>
      <c r="ISQ22" s="54"/>
      <c r="ISR22" s="54"/>
      <c r="ISS22" s="54"/>
      <c r="IST22" s="54"/>
      <c r="ISU22" s="54"/>
      <c r="ISV22" s="54"/>
      <c r="ISW22" s="54"/>
      <c r="ISX22" s="54"/>
      <c r="ISY22" s="54"/>
      <c r="ISZ22" s="54"/>
      <c r="ITA22" s="54"/>
      <c r="ITB22" s="54"/>
      <c r="ITC22" s="54"/>
      <c r="ITD22" s="54"/>
      <c r="ITE22" s="54"/>
      <c r="ITF22" s="54"/>
      <c r="ITG22" s="54"/>
      <c r="ITH22" s="54"/>
      <c r="ITI22" s="54"/>
      <c r="ITJ22" s="54"/>
      <c r="ITK22" s="54"/>
      <c r="ITL22" s="54"/>
      <c r="ITM22" s="54"/>
      <c r="ITN22" s="54"/>
      <c r="ITO22" s="54"/>
      <c r="ITP22" s="54"/>
      <c r="ITQ22" s="54"/>
      <c r="ITR22" s="54"/>
      <c r="ITS22" s="54"/>
      <c r="ITT22" s="54"/>
      <c r="ITU22" s="54"/>
      <c r="ITV22" s="54"/>
      <c r="ITW22" s="54"/>
      <c r="ITX22" s="54"/>
      <c r="ITY22" s="54"/>
      <c r="ITZ22" s="54"/>
      <c r="IUA22" s="54"/>
      <c r="IUB22" s="54"/>
      <c r="IUC22" s="54"/>
      <c r="IUD22" s="54"/>
      <c r="IUE22" s="54"/>
      <c r="IUF22" s="54"/>
      <c r="IUG22" s="54"/>
      <c r="IUH22" s="54"/>
      <c r="IUI22" s="54"/>
      <c r="IUJ22" s="54"/>
      <c r="IUK22" s="54"/>
      <c r="IUL22" s="54"/>
      <c r="IUM22" s="54"/>
      <c r="IUN22" s="54"/>
      <c r="IUO22" s="54"/>
      <c r="IUP22" s="54"/>
      <c r="IUQ22" s="54"/>
      <c r="IUR22" s="54"/>
      <c r="IUS22" s="54"/>
      <c r="IUT22" s="54"/>
      <c r="IUU22" s="54"/>
      <c r="IUV22" s="54"/>
      <c r="IUW22" s="54"/>
      <c r="IUX22" s="54"/>
      <c r="IUY22" s="54"/>
      <c r="IUZ22" s="54"/>
      <c r="IVA22" s="54"/>
      <c r="IVB22" s="54"/>
      <c r="IVC22" s="54"/>
      <c r="IVD22" s="54"/>
      <c r="IVE22" s="54"/>
      <c r="IVF22" s="54"/>
      <c r="IVG22" s="54"/>
      <c r="IVH22" s="54"/>
      <c r="IVI22" s="54"/>
      <c r="IVJ22" s="54"/>
      <c r="IVK22" s="54"/>
      <c r="IVL22" s="54"/>
      <c r="IVM22" s="54"/>
      <c r="IVN22" s="54"/>
      <c r="IVO22" s="54"/>
      <c r="IVP22" s="54"/>
      <c r="IVQ22" s="54"/>
      <c r="IVR22" s="54"/>
      <c r="IVS22" s="54"/>
      <c r="IVT22" s="54"/>
      <c r="IVU22" s="54"/>
      <c r="IVV22" s="54"/>
      <c r="IVW22" s="54"/>
      <c r="IVX22" s="54"/>
      <c r="IVY22" s="54"/>
      <c r="IVZ22" s="54"/>
      <c r="IWA22" s="54"/>
      <c r="IWB22" s="54"/>
      <c r="IWC22" s="54"/>
      <c r="IWD22" s="54"/>
      <c r="IWE22" s="54"/>
      <c r="IWF22" s="54"/>
      <c r="IWG22" s="54"/>
      <c r="IWH22" s="54"/>
      <c r="IWI22" s="54"/>
      <c r="IWJ22" s="54"/>
      <c r="IWK22" s="54"/>
      <c r="IWL22" s="54"/>
      <c r="IWM22" s="54"/>
      <c r="IWN22" s="54"/>
      <c r="IWO22" s="54"/>
      <c r="IWP22" s="54"/>
      <c r="IWQ22" s="54"/>
      <c r="IWR22" s="54"/>
      <c r="IWS22" s="54"/>
      <c r="IWT22" s="54"/>
      <c r="IWU22" s="54"/>
      <c r="IWV22" s="54"/>
      <c r="IWW22" s="54"/>
      <c r="IWX22" s="54"/>
      <c r="IWY22" s="54"/>
      <c r="IWZ22" s="54"/>
      <c r="IXA22" s="54"/>
      <c r="IXB22" s="54"/>
      <c r="IXC22" s="54"/>
      <c r="IXD22" s="54"/>
      <c r="IXE22" s="54"/>
      <c r="IXF22" s="54"/>
      <c r="IXG22" s="54"/>
      <c r="IXH22" s="54"/>
      <c r="IXI22" s="54"/>
      <c r="IXJ22" s="54"/>
      <c r="IXK22" s="54"/>
      <c r="IXL22" s="54"/>
      <c r="IXM22" s="54"/>
      <c r="IXN22" s="54"/>
      <c r="IXO22" s="54"/>
      <c r="IXP22" s="54"/>
      <c r="IXQ22" s="54"/>
      <c r="IXR22" s="54"/>
      <c r="IXS22" s="54"/>
      <c r="IXT22" s="54"/>
      <c r="IXU22" s="54"/>
      <c r="IXV22" s="54"/>
      <c r="IXW22" s="54"/>
      <c r="IXX22" s="54"/>
      <c r="IXY22" s="54"/>
      <c r="IXZ22" s="54"/>
      <c r="IYA22" s="54"/>
      <c r="IYB22" s="54"/>
      <c r="IYC22" s="54"/>
      <c r="IYD22" s="54"/>
      <c r="IYE22" s="54"/>
      <c r="IYF22" s="54"/>
      <c r="IYG22" s="54"/>
      <c r="IYH22" s="54"/>
      <c r="IYI22" s="54"/>
      <c r="IYJ22" s="54"/>
      <c r="IYK22" s="54"/>
      <c r="IYL22" s="54"/>
      <c r="IYM22" s="54"/>
      <c r="IYN22" s="54"/>
      <c r="IYO22" s="54"/>
      <c r="IYP22" s="54"/>
      <c r="IYQ22" s="54"/>
      <c r="IYR22" s="54"/>
      <c r="IYS22" s="54"/>
      <c r="IYT22" s="54"/>
      <c r="IYU22" s="54"/>
      <c r="IYV22" s="54"/>
      <c r="IYW22" s="54"/>
      <c r="IYX22" s="54"/>
      <c r="IYY22" s="54"/>
      <c r="IYZ22" s="54"/>
      <c r="IZA22" s="54"/>
      <c r="IZB22" s="54"/>
      <c r="IZC22" s="54"/>
      <c r="IZD22" s="54"/>
      <c r="IZE22" s="54"/>
      <c r="IZF22" s="54"/>
      <c r="IZG22" s="54"/>
      <c r="IZH22" s="54"/>
      <c r="IZI22" s="54"/>
      <c r="IZJ22" s="54"/>
      <c r="IZK22" s="54"/>
      <c r="IZL22" s="54"/>
      <c r="IZM22" s="54"/>
      <c r="IZN22" s="54"/>
      <c r="IZO22" s="54"/>
      <c r="IZP22" s="54"/>
      <c r="IZQ22" s="54"/>
      <c r="IZR22" s="54"/>
      <c r="IZS22" s="54"/>
      <c r="IZT22" s="54"/>
      <c r="IZU22" s="54"/>
      <c r="IZV22" s="54"/>
      <c r="IZW22" s="54"/>
      <c r="IZX22" s="54"/>
      <c r="IZY22" s="54"/>
      <c r="IZZ22" s="54"/>
      <c r="JAA22" s="54"/>
      <c r="JAB22" s="54"/>
      <c r="JAC22" s="54"/>
      <c r="JAD22" s="54"/>
      <c r="JAE22" s="54"/>
      <c r="JAF22" s="54"/>
      <c r="JAG22" s="54"/>
      <c r="JAH22" s="54"/>
      <c r="JAI22" s="54"/>
      <c r="JAJ22" s="54"/>
      <c r="JAK22" s="54"/>
      <c r="JAL22" s="54"/>
      <c r="JAM22" s="54"/>
      <c r="JAN22" s="54"/>
      <c r="JAO22" s="54"/>
      <c r="JAP22" s="54"/>
      <c r="JAQ22" s="54"/>
      <c r="JAR22" s="54"/>
      <c r="JAS22" s="54"/>
      <c r="JAT22" s="54"/>
      <c r="JAU22" s="54"/>
      <c r="JAV22" s="54"/>
      <c r="JAW22" s="54"/>
      <c r="JAX22" s="54"/>
      <c r="JAY22" s="54"/>
      <c r="JAZ22" s="54"/>
      <c r="JBA22" s="54"/>
      <c r="JBB22" s="54"/>
      <c r="JBC22" s="54"/>
      <c r="JBD22" s="54"/>
      <c r="JBE22" s="54"/>
      <c r="JBF22" s="54"/>
      <c r="JBG22" s="54"/>
      <c r="JBH22" s="54"/>
      <c r="JBI22" s="54"/>
      <c r="JBJ22" s="54"/>
      <c r="JBK22" s="54"/>
      <c r="JBL22" s="54"/>
      <c r="JBM22" s="54"/>
      <c r="JBN22" s="54"/>
      <c r="JBO22" s="54"/>
      <c r="JBP22" s="54"/>
      <c r="JBQ22" s="54"/>
      <c r="JBR22" s="54"/>
      <c r="JBS22" s="54"/>
      <c r="JBT22" s="54"/>
      <c r="JBU22" s="54"/>
      <c r="JBV22" s="54"/>
      <c r="JBW22" s="54"/>
      <c r="JBX22" s="54"/>
      <c r="JBY22" s="54"/>
      <c r="JBZ22" s="54"/>
      <c r="JCA22" s="54"/>
      <c r="JCB22" s="54"/>
      <c r="JCC22" s="54"/>
      <c r="JCD22" s="54"/>
      <c r="JCE22" s="54"/>
      <c r="JCF22" s="54"/>
      <c r="JCG22" s="54"/>
      <c r="JCH22" s="54"/>
      <c r="JCI22" s="54"/>
      <c r="JCJ22" s="54"/>
      <c r="JCK22" s="54"/>
      <c r="JCL22" s="54"/>
      <c r="JCM22" s="54"/>
      <c r="JCN22" s="54"/>
      <c r="JCO22" s="54"/>
      <c r="JCP22" s="54"/>
      <c r="JCQ22" s="54"/>
      <c r="JCR22" s="54"/>
      <c r="JCS22" s="54"/>
      <c r="JCT22" s="54"/>
      <c r="JCU22" s="54"/>
      <c r="JCV22" s="54"/>
      <c r="JCW22" s="54"/>
      <c r="JCX22" s="54"/>
      <c r="JCY22" s="54"/>
      <c r="JCZ22" s="54"/>
      <c r="JDA22" s="54"/>
      <c r="JDB22" s="54"/>
      <c r="JDC22" s="54"/>
      <c r="JDD22" s="54"/>
      <c r="JDE22" s="54"/>
      <c r="JDF22" s="54"/>
      <c r="JDG22" s="54"/>
      <c r="JDH22" s="54"/>
      <c r="JDI22" s="54"/>
      <c r="JDJ22" s="54"/>
      <c r="JDK22" s="54"/>
      <c r="JDL22" s="54"/>
      <c r="JDM22" s="54"/>
      <c r="JDN22" s="54"/>
      <c r="JDO22" s="54"/>
      <c r="JDP22" s="54"/>
      <c r="JDQ22" s="54"/>
      <c r="JDR22" s="54"/>
      <c r="JDS22" s="54"/>
      <c r="JDT22" s="54"/>
      <c r="JDU22" s="54"/>
      <c r="JDV22" s="54"/>
      <c r="JDW22" s="54"/>
      <c r="JDX22" s="54"/>
      <c r="JDY22" s="54"/>
      <c r="JDZ22" s="54"/>
      <c r="JEA22" s="54"/>
      <c r="JEB22" s="54"/>
      <c r="JEC22" s="54"/>
      <c r="JED22" s="54"/>
      <c r="JEE22" s="54"/>
      <c r="JEF22" s="54"/>
      <c r="JEG22" s="54"/>
      <c r="JEH22" s="54"/>
      <c r="JEI22" s="54"/>
      <c r="JEJ22" s="54"/>
      <c r="JEK22" s="54"/>
      <c r="JEL22" s="54"/>
      <c r="JEM22" s="54"/>
      <c r="JEN22" s="54"/>
      <c r="JEO22" s="54"/>
      <c r="JEP22" s="54"/>
      <c r="JEQ22" s="54"/>
      <c r="JER22" s="54"/>
      <c r="JES22" s="54"/>
      <c r="JET22" s="54"/>
      <c r="JEU22" s="54"/>
      <c r="JEV22" s="54"/>
      <c r="JEW22" s="54"/>
      <c r="JEX22" s="54"/>
      <c r="JEY22" s="54"/>
      <c r="JEZ22" s="54"/>
      <c r="JFA22" s="54"/>
      <c r="JFB22" s="54"/>
      <c r="JFC22" s="54"/>
      <c r="JFD22" s="54"/>
      <c r="JFE22" s="54"/>
      <c r="JFF22" s="54"/>
      <c r="JFG22" s="54"/>
      <c r="JFH22" s="54"/>
      <c r="JFI22" s="54"/>
      <c r="JFJ22" s="54"/>
      <c r="JFK22" s="54"/>
      <c r="JFL22" s="54"/>
      <c r="JFM22" s="54"/>
      <c r="JFN22" s="54"/>
      <c r="JFO22" s="54"/>
      <c r="JFP22" s="54"/>
      <c r="JFQ22" s="54"/>
      <c r="JFR22" s="54"/>
      <c r="JFS22" s="54"/>
      <c r="JFT22" s="54"/>
      <c r="JFU22" s="54"/>
      <c r="JFV22" s="54"/>
      <c r="JFW22" s="54"/>
      <c r="JFX22" s="54"/>
      <c r="JFY22" s="54"/>
      <c r="JFZ22" s="54"/>
      <c r="JGA22" s="54"/>
      <c r="JGB22" s="54"/>
      <c r="JGC22" s="54"/>
      <c r="JGD22" s="54"/>
      <c r="JGE22" s="54"/>
      <c r="JGF22" s="54"/>
      <c r="JGG22" s="54"/>
      <c r="JGH22" s="54"/>
      <c r="JGI22" s="54"/>
      <c r="JGJ22" s="54"/>
      <c r="JGK22" s="54"/>
      <c r="JGL22" s="54"/>
      <c r="JGM22" s="54"/>
      <c r="JGN22" s="54"/>
      <c r="JGO22" s="54"/>
      <c r="JGP22" s="54"/>
      <c r="JGQ22" s="54"/>
      <c r="JGR22" s="54"/>
      <c r="JGS22" s="54"/>
      <c r="JGT22" s="54"/>
      <c r="JGU22" s="54"/>
      <c r="JGV22" s="54"/>
      <c r="JGW22" s="54"/>
      <c r="JGX22" s="54"/>
      <c r="JGY22" s="54"/>
      <c r="JGZ22" s="54"/>
      <c r="JHA22" s="54"/>
      <c r="JHB22" s="54"/>
      <c r="JHC22" s="54"/>
      <c r="JHD22" s="54"/>
      <c r="JHE22" s="54"/>
      <c r="JHF22" s="54"/>
      <c r="JHG22" s="54"/>
      <c r="JHH22" s="54"/>
      <c r="JHI22" s="54"/>
      <c r="JHJ22" s="54"/>
      <c r="JHK22" s="54"/>
      <c r="JHL22" s="54"/>
      <c r="JHM22" s="54"/>
      <c r="JHN22" s="54"/>
      <c r="JHO22" s="54"/>
      <c r="JHP22" s="54"/>
      <c r="JHQ22" s="54"/>
      <c r="JHR22" s="54"/>
      <c r="JHS22" s="54"/>
      <c r="JHT22" s="54"/>
      <c r="JHU22" s="54"/>
      <c r="JHV22" s="54"/>
      <c r="JHW22" s="54"/>
      <c r="JHX22" s="54"/>
      <c r="JHY22" s="54"/>
      <c r="JHZ22" s="54"/>
      <c r="JIA22" s="54"/>
      <c r="JIB22" s="54"/>
      <c r="JIC22" s="54"/>
      <c r="JID22" s="54"/>
      <c r="JIE22" s="54"/>
      <c r="JIF22" s="54"/>
      <c r="JIG22" s="54"/>
      <c r="JIH22" s="54"/>
      <c r="JII22" s="54"/>
      <c r="JIJ22" s="54"/>
      <c r="JIK22" s="54"/>
      <c r="JIL22" s="54"/>
      <c r="JIM22" s="54"/>
      <c r="JIN22" s="54"/>
      <c r="JIO22" s="54"/>
      <c r="JIP22" s="54"/>
      <c r="JIQ22" s="54"/>
      <c r="JIR22" s="54"/>
      <c r="JIS22" s="54"/>
      <c r="JIT22" s="54"/>
      <c r="JIU22" s="54"/>
      <c r="JIV22" s="54"/>
      <c r="JIW22" s="54"/>
      <c r="JIX22" s="54"/>
      <c r="JIY22" s="54"/>
      <c r="JIZ22" s="54"/>
      <c r="JJA22" s="54"/>
      <c r="JJB22" s="54"/>
      <c r="JJC22" s="54"/>
      <c r="JJD22" s="54"/>
      <c r="JJE22" s="54"/>
      <c r="JJF22" s="54"/>
      <c r="JJG22" s="54"/>
      <c r="JJH22" s="54"/>
      <c r="JJI22" s="54"/>
      <c r="JJJ22" s="54"/>
      <c r="JJK22" s="54"/>
      <c r="JJL22" s="54"/>
      <c r="JJM22" s="54"/>
      <c r="JJN22" s="54"/>
      <c r="JJO22" s="54"/>
      <c r="JJP22" s="54"/>
      <c r="JJQ22" s="54"/>
      <c r="JJR22" s="54"/>
      <c r="JJS22" s="54"/>
      <c r="JJT22" s="54"/>
      <c r="JJU22" s="54"/>
      <c r="JJV22" s="54"/>
      <c r="JJW22" s="54"/>
      <c r="JJX22" s="54"/>
      <c r="JJY22" s="54"/>
      <c r="JJZ22" s="54"/>
      <c r="JKA22" s="54"/>
      <c r="JKB22" s="54"/>
      <c r="JKC22" s="54"/>
      <c r="JKD22" s="54"/>
      <c r="JKE22" s="54"/>
      <c r="JKF22" s="54"/>
      <c r="JKG22" s="54"/>
      <c r="JKH22" s="54"/>
      <c r="JKI22" s="54"/>
      <c r="JKJ22" s="54"/>
      <c r="JKK22" s="54"/>
      <c r="JKL22" s="54"/>
      <c r="JKM22" s="54"/>
      <c r="JKN22" s="54"/>
      <c r="JKO22" s="54"/>
      <c r="JKP22" s="54"/>
      <c r="JKQ22" s="54"/>
      <c r="JKR22" s="54"/>
      <c r="JKS22" s="54"/>
      <c r="JKT22" s="54"/>
      <c r="JKU22" s="54"/>
      <c r="JKV22" s="54"/>
      <c r="JKW22" s="54"/>
      <c r="JKX22" s="54"/>
      <c r="JKY22" s="54"/>
      <c r="JKZ22" s="54"/>
      <c r="JLA22" s="54"/>
      <c r="JLB22" s="54"/>
      <c r="JLC22" s="54"/>
      <c r="JLD22" s="54"/>
      <c r="JLE22" s="54"/>
      <c r="JLF22" s="54"/>
      <c r="JLG22" s="54"/>
      <c r="JLH22" s="54"/>
      <c r="JLI22" s="54"/>
      <c r="JLJ22" s="54"/>
      <c r="JLK22" s="54"/>
      <c r="JLL22" s="54"/>
      <c r="JLM22" s="54"/>
      <c r="JLN22" s="54"/>
      <c r="JLO22" s="54"/>
      <c r="JLP22" s="54"/>
      <c r="JLQ22" s="54"/>
      <c r="JLR22" s="54"/>
      <c r="JLS22" s="54"/>
      <c r="JLT22" s="54"/>
      <c r="JLU22" s="54"/>
      <c r="JLV22" s="54"/>
      <c r="JLW22" s="54"/>
      <c r="JLX22" s="54"/>
      <c r="JLY22" s="54"/>
      <c r="JLZ22" s="54"/>
      <c r="JMA22" s="54"/>
      <c r="JMB22" s="54"/>
      <c r="JMC22" s="54"/>
      <c r="JMD22" s="54"/>
      <c r="JME22" s="54"/>
      <c r="JMF22" s="54"/>
      <c r="JMG22" s="54"/>
      <c r="JMH22" s="54"/>
      <c r="JMI22" s="54"/>
      <c r="JMJ22" s="54"/>
      <c r="JMK22" s="54"/>
      <c r="JML22" s="54"/>
      <c r="JMM22" s="54"/>
      <c r="JMN22" s="54"/>
      <c r="JMO22" s="54"/>
      <c r="JMP22" s="54"/>
      <c r="JMQ22" s="54"/>
      <c r="JMR22" s="54"/>
      <c r="JMS22" s="54"/>
      <c r="JMT22" s="54"/>
      <c r="JMU22" s="54"/>
      <c r="JMV22" s="54"/>
      <c r="JMW22" s="54"/>
      <c r="JMX22" s="54"/>
      <c r="JMY22" s="54"/>
      <c r="JMZ22" s="54"/>
      <c r="JNA22" s="54"/>
      <c r="JNB22" s="54"/>
      <c r="JNC22" s="54"/>
      <c r="JND22" s="54"/>
      <c r="JNE22" s="54"/>
      <c r="JNF22" s="54"/>
      <c r="JNG22" s="54"/>
      <c r="JNH22" s="54"/>
      <c r="JNI22" s="54"/>
      <c r="JNJ22" s="54"/>
      <c r="JNK22" s="54"/>
      <c r="JNL22" s="54"/>
      <c r="JNM22" s="54"/>
      <c r="JNN22" s="54"/>
      <c r="JNO22" s="54"/>
      <c r="JNP22" s="54"/>
      <c r="JNQ22" s="54"/>
      <c r="JNR22" s="54"/>
      <c r="JNS22" s="54"/>
      <c r="JNT22" s="54"/>
      <c r="JNU22" s="54"/>
      <c r="JNV22" s="54"/>
      <c r="JNW22" s="54"/>
      <c r="JNX22" s="54"/>
      <c r="JNY22" s="54"/>
      <c r="JNZ22" s="54"/>
      <c r="JOA22" s="54"/>
      <c r="JOB22" s="54"/>
      <c r="JOC22" s="54"/>
      <c r="JOD22" s="54"/>
      <c r="JOE22" s="54"/>
      <c r="JOF22" s="54"/>
      <c r="JOG22" s="54"/>
      <c r="JOH22" s="54"/>
      <c r="JOI22" s="54"/>
      <c r="JOJ22" s="54"/>
      <c r="JOK22" s="54"/>
      <c r="JOL22" s="54"/>
      <c r="JOM22" s="54"/>
      <c r="JON22" s="54"/>
      <c r="JOO22" s="54"/>
      <c r="JOP22" s="54"/>
      <c r="JOQ22" s="54"/>
      <c r="JOR22" s="54"/>
      <c r="JOS22" s="54"/>
      <c r="JOT22" s="54"/>
      <c r="JOU22" s="54"/>
      <c r="JOV22" s="54"/>
      <c r="JOW22" s="54"/>
      <c r="JOX22" s="54"/>
      <c r="JOY22" s="54"/>
      <c r="JOZ22" s="54"/>
      <c r="JPA22" s="54"/>
      <c r="JPB22" s="54"/>
      <c r="JPC22" s="54"/>
      <c r="JPD22" s="54"/>
      <c r="JPE22" s="54"/>
      <c r="JPF22" s="54"/>
      <c r="JPG22" s="54"/>
      <c r="JPH22" s="54"/>
      <c r="JPI22" s="54"/>
      <c r="JPJ22" s="54"/>
      <c r="JPK22" s="54"/>
      <c r="JPL22" s="54"/>
      <c r="JPM22" s="54"/>
      <c r="JPN22" s="54"/>
      <c r="JPO22" s="54"/>
      <c r="JPP22" s="54"/>
      <c r="JPQ22" s="54"/>
      <c r="JPR22" s="54"/>
      <c r="JPS22" s="54"/>
      <c r="JPT22" s="54"/>
      <c r="JPU22" s="54"/>
      <c r="JPV22" s="54"/>
      <c r="JPW22" s="54"/>
      <c r="JPX22" s="54"/>
      <c r="JPY22" s="54"/>
      <c r="JPZ22" s="54"/>
      <c r="JQA22" s="54"/>
      <c r="JQB22" s="54"/>
      <c r="JQC22" s="54"/>
      <c r="JQD22" s="54"/>
      <c r="JQE22" s="54"/>
      <c r="JQF22" s="54"/>
      <c r="JQG22" s="54"/>
      <c r="JQH22" s="54"/>
      <c r="JQI22" s="54"/>
      <c r="JQJ22" s="54"/>
      <c r="JQK22" s="54"/>
      <c r="JQL22" s="54"/>
      <c r="JQM22" s="54"/>
      <c r="JQN22" s="54"/>
      <c r="JQO22" s="54"/>
      <c r="JQP22" s="54"/>
      <c r="JQQ22" s="54"/>
      <c r="JQR22" s="54"/>
      <c r="JQS22" s="54"/>
      <c r="JQT22" s="54"/>
      <c r="JQU22" s="54"/>
      <c r="JQV22" s="54"/>
      <c r="JQW22" s="54"/>
      <c r="JQX22" s="54"/>
      <c r="JQY22" s="54"/>
      <c r="JQZ22" s="54"/>
      <c r="JRA22" s="54"/>
      <c r="JRB22" s="54"/>
      <c r="JRC22" s="54"/>
      <c r="JRD22" s="54"/>
      <c r="JRE22" s="54"/>
      <c r="JRF22" s="54"/>
      <c r="JRG22" s="54"/>
      <c r="JRH22" s="54"/>
      <c r="JRI22" s="54"/>
      <c r="JRJ22" s="54"/>
      <c r="JRK22" s="54"/>
      <c r="JRL22" s="54"/>
      <c r="JRM22" s="54"/>
      <c r="JRN22" s="54"/>
      <c r="JRO22" s="54"/>
      <c r="JRP22" s="54"/>
      <c r="JRQ22" s="54"/>
      <c r="JRR22" s="54"/>
      <c r="JRS22" s="54"/>
      <c r="JRT22" s="54"/>
      <c r="JRU22" s="54"/>
      <c r="JRV22" s="54"/>
      <c r="JRW22" s="54"/>
      <c r="JRX22" s="54"/>
      <c r="JRY22" s="54"/>
      <c r="JRZ22" s="54"/>
      <c r="JSA22" s="54"/>
      <c r="JSB22" s="54"/>
      <c r="JSC22" s="54"/>
      <c r="JSD22" s="54"/>
      <c r="JSE22" s="54"/>
      <c r="JSF22" s="54"/>
      <c r="JSG22" s="54"/>
      <c r="JSH22" s="54"/>
      <c r="JSI22" s="54"/>
      <c r="JSJ22" s="54"/>
      <c r="JSK22" s="54"/>
      <c r="JSL22" s="54"/>
      <c r="JSM22" s="54"/>
      <c r="JSN22" s="54"/>
      <c r="JSO22" s="54"/>
      <c r="JSP22" s="54"/>
      <c r="JSQ22" s="54"/>
      <c r="JSR22" s="54"/>
      <c r="JSS22" s="54"/>
      <c r="JST22" s="54"/>
      <c r="JSU22" s="54"/>
      <c r="JSV22" s="54"/>
      <c r="JSW22" s="54"/>
      <c r="JSX22" s="54"/>
      <c r="JSY22" s="54"/>
      <c r="JSZ22" s="54"/>
      <c r="JTA22" s="54"/>
      <c r="JTB22" s="54"/>
      <c r="JTC22" s="54"/>
      <c r="JTD22" s="54"/>
      <c r="JTE22" s="54"/>
      <c r="JTF22" s="54"/>
      <c r="JTG22" s="54"/>
      <c r="JTH22" s="54"/>
      <c r="JTI22" s="54"/>
      <c r="JTJ22" s="54"/>
      <c r="JTK22" s="54"/>
      <c r="JTL22" s="54"/>
      <c r="JTM22" s="54"/>
      <c r="JTN22" s="54"/>
      <c r="JTO22" s="54"/>
      <c r="JTP22" s="54"/>
      <c r="JTQ22" s="54"/>
      <c r="JTR22" s="54"/>
      <c r="JTS22" s="54"/>
      <c r="JTT22" s="54"/>
      <c r="JTU22" s="54"/>
      <c r="JTV22" s="54"/>
      <c r="JTW22" s="54"/>
      <c r="JTX22" s="54"/>
      <c r="JTY22" s="54"/>
      <c r="JTZ22" s="54"/>
      <c r="JUA22" s="54"/>
      <c r="JUB22" s="54"/>
      <c r="JUC22" s="54"/>
      <c r="JUD22" s="54"/>
      <c r="JUE22" s="54"/>
      <c r="JUF22" s="54"/>
      <c r="JUG22" s="54"/>
      <c r="JUH22" s="54"/>
      <c r="JUI22" s="54"/>
      <c r="JUJ22" s="54"/>
      <c r="JUK22" s="54"/>
      <c r="JUL22" s="54"/>
      <c r="JUM22" s="54"/>
      <c r="JUN22" s="54"/>
      <c r="JUO22" s="54"/>
      <c r="JUP22" s="54"/>
      <c r="JUQ22" s="54"/>
      <c r="JUR22" s="54"/>
      <c r="JUS22" s="54"/>
      <c r="JUT22" s="54"/>
      <c r="JUU22" s="54"/>
      <c r="JUV22" s="54"/>
      <c r="JUW22" s="54"/>
      <c r="JUX22" s="54"/>
      <c r="JUY22" s="54"/>
      <c r="JUZ22" s="54"/>
      <c r="JVA22" s="54"/>
      <c r="JVB22" s="54"/>
      <c r="JVC22" s="54"/>
      <c r="JVD22" s="54"/>
      <c r="JVE22" s="54"/>
      <c r="JVF22" s="54"/>
      <c r="JVG22" s="54"/>
      <c r="JVH22" s="54"/>
      <c r="JVI22" s="54"/>
      <c r="JVJ22" s="54"/>
      <c r="JVK22" s="54"/>
      <c r="JVL22" s="54"/>
      <c r="JVM22" s="54"/>
      <c r="JVN22" s="54"/>
      <c r="JVO22" s="54"/>
      <c r="JVP22" s="54"/>
      <c r="JVQ22" s="54"/>
      <c r="JVR22" s="54"/>
      <c r="JVS22" s="54"/>
      <c r="JVT22" s="54"/>
      <c r="JVU22" s="54"/>
      <c r="JVV22" s="54"/>
      <c r="JVW22" s="54"/>
      <c r="JVX22" s="54"/>
      <c r="JVY22" s="54"/>
      <c r="JVZ22" s="54"/>
      <c r="JWA22" s="54"/>
      <c r="JWB22" s="54"/>
      <c r="JWC22" s="54"/>
      <c r="JWD22" s="54"/>
      <c r="JWE22" s="54"/>
      <c r="JWF22" s="54"/>
      <c r="JWG22" s="54"/>
      <c r="JWH22" s="54"/>
      <c r="JWI22" s="54"/>
      <c r="JWJ22" s="54"/>
      <c r="JWK22" s="54"/>
      <c r="JWL22" s="54"/>
      <c r="JWM22" s="54"/>
      <c r="JWN22" s="54"/>
      <c r="JWO22" s="54"/>
      <c r="JWP22" s="54"/>
      <c r="JWQ22" s="54"/>
      <c r="JWR22" s="54"/>
      <c r="JWS22" s="54"/>
      <c r="JWT22" s="54"/>
      <c r="JWU22" s="54"/>
      <c r="JWV22" s="54"/>
      <c r="JWW22" s="54"/>
      <c r="JWX22" s="54"/>
      <c r="JWY22" s="54"/>
      <c r="JWZ22" s="54"/>
      <c r="JXA22" s="54"/>
      <c r="JXB22" s="54"/>
      <c r="JXC22" s="54"/>
      <c r="JXD22" s="54"/>
      <c r="JXE22" s="54"/>
      <c r="JXF22" s="54"/>
      <c r="JXG22" s="54"/>
      <c r="JXH22" s="54"/>
      <c r="JXI22" s="54"/>
      <c r="JXJ22" s="54"/>
      <c r="JXK22" s="54"/>
      <c r="JXL22" s="54"/>
      <c r="JXM22" s="54"/>
      <c r="JXN22" s="54"/>
      <c r="JXO22" s="54"/>
      <c r="JXP22" s="54"/>
      <c r="JXQ22" s="54"/>
      <c r="JXR22" s="54"/>
      <c r="JXS22" s="54"/>
      <c r="JXT22" s="54"/>
      <c r="JXU22" s="54"/>
      <c r="JXV22" s="54"/>
      <c r="JXW22" s="54"/>
      <c r="JXX22" s="54"/>
      <c r="JXY22" s="54"/>
      <c r="JXZ22" s="54"/>
      <c r="JYA22" s="54"/>
      <c r="JYB22" s="54"/>
      <c r="JYC22" s="54"/>
      <c r="JYD22" s="54"/>
      <c r="JYE22" s="54"/>
      <c r="JYF22" s="54"/>
      <c r="JYG22" s="54"/>
      <c r="JYH22" s="54"/>
      <c r="JYI22" s="54"/>
      <c r="JYJ22" s="54"/>
      <c r="JYK22" s="54"/>
      <c r="JYL22" s="54"/>
      <c r="JYM22" s="54"/>
      <c r="JYN22" s="54"/>
      <c r="JYO22" s="54"/>
      <c r="JYP22" s="54"/>
      <c r="JYQ22" s="54"/>
      <c r="JYR22" s="54"/>
      <c r="JYS22" s="54"/>
      <c r="JYT22" s="54"/>
      <c r="JYU22" s="54"/>
      <c r="JYV22" s="54"/>
      <c r="JYW22" s="54"/>
      <c r="JYX22" s="54"/>
      <c r="JYY22" s="54"/>
      <c r="JYZ22" s="54"/>
      <c r="JZA22" s="54"/>
      <c r="JZB22" s="54"/>
      <c r="JZC22" s="54"/>
      <c r="JZD22" s="54"/>
      <c r="JZE22" s="54"/>
      <c r="JZF22" s="54"/>
      <c r="JZG22" s="54"/>
      <c r="JZH22" s="54"/>
      <c r="JZI22" s="54"/>
      <c r="JZJ22" s="54"/>
      <c r="JZK22" s="54"/>
      <c r="JZL22" s="54"/>
      <c r="JZM22" s="54"/>
      <c r="JZN22" s="54"/>
      <c r="JZO22" s="54"/>
      <c r="JZP22" s="54"/>
      <c r="JZQ22" s="54"/>
      <c r="JZR22" s="54"/>
      <c r="JZS22" s="54"/>
      <c r="JZT22" s="54"/>
      <c r="JZU22" s="54"/>
      <c r="JZV22" s="54"/>
      <c r="JZW22" s="54"/>
      <c r="JZX22" s="54"/>
      <c r="JZY22" s="54"/>
      <c r="JZZ22" s="54"/>
      <c r="KAA22" s="54"/>
      <c r="KAB22" s="54"/>
      <c r="KAC22" s="54"/>
      <c r="KAD22" s="54"/>
      <c r="KAE22" s="54"/>
      <c r="KAF22" s="54"/>
      <c r="KAG22" s="54"/>
      <c r="KAH22" s="54"/>
      <c r="KAI22" s="54"/>
      <c r="KAJ22" s="54"/>
      <c r="KAK22" s="54"/>
      <c r="KAL22" s="54"/>
      <c r="KAM22" s="54"/>
      <c r="KAN22" s="54"/>
      <c r="KAO22" s="54"/>
      <c r="KAP22" s="54"/>
      <c r="KAQ22" s="54"/>
      <c r="KAR22" s="54"/>
      <c r="KAS22" s="54"/>
      <c r="KAT22" s="54"/>
      <c r="KAU22" s="54"/>
      <c r="KAV22" s="54"/>
      <c r="KAW22" s="54"/>
      <c r="KAX22" s="54"/>
      <c r="KAY22" s="54"/>
      <c r="KAZ22" s="54"/>
      <c r="KBA22" s="54"/>
      <c r="KBB22" s="54"/>
      <c r="KBC22" s="54"/>
      <c r="KBD22" s="54"/>
      <c r="KBE22" s="54"/>
      <c r="KBF22" s="54"/>
      <c r="KBG22" s="54"/>
      <c r="KBH22" s="54"/>
      <c r="KBI22" s="54"/>
      <c r="KBJ22" s="54"/>
      <c r="KBK22" s="54"/>
      <c r="KBL22" s="54"/>
      <c r="KBM22" s="54"/>
      <c r="KBN22" s="54"/>
      <c r="KBO22" s="54"/>
      <c r="KBP22" s="54"/>
      <c r="KBQ22" s="54"/>
      <c r="KBR22" s="54"/>
      <c r="KBS22" s="54"/>
      <c r="KBT22" s="54"/>
      <c r="KBU22" s="54"/>
      <c r="KBV22" s="54"/>
      <c r="KBW22" s="54"/>
      <c r="KBX22" s="54"/>
      <c r="KBY22" s="54"/>
      <c r="KBZ22" s="54"/>
      <c r="KCA22" s="54"/>
      <c r="KCB22" s="54"/>
      <c r="KCC22" s="54"/>
      <c r="KCD22" s="54"/>
      <c r="KCE22" s="54"/>
      <c r="KCF22" s="54"/>
      <c r="KCG22" s="54"/>
      <c r="KCH22" s="54"/>
      <c r="KCI22" s="54"/>
      <c r="KCJ22" s="54"/>
      <c r="KCK22" s="54"/>
      <c r="KCL22" s="54"/>
      <c r="KCM22" s="54"/>
      <c r="KCN22" s="54"/>
      <c r="KCO22" s="54"/>
      <c r="KCP22" s="54"/>
      <c r="KCQ22" s="54"/>
      <c r="KCR22" s="54"/>
      <c r="KCS22" s="54"/>
      <c r="KCT22" s="54"/>
      <c r="KCU22" s="54"/>
      <c r="KCV22" s="54"/>
      <c r="KCW22" s="54"/>
      <c r="KCX22" s="54"/>
      <c r="KCY22" s="54"/>
      <c r="KCZ22" s="54"/>
      <c r="KDA22" s="54"/>
      <c r="KDB22" s="54"/>
      <c r="KDC22" s="54"/>
      <c r="KDD22" s="54"/>
      <c r="KDE22" s="54"/>
      <c r="KDF22" s="54"/>
      <c r="KDG22" s="54"/>
      <c r="KDH22" s="54"/>
      <c r="KDI22" s="54"/>
      <c r="KDJ22" s="54"/>
      <c r="KDK22" s="54"/>
      <c r="KDL22" s="54"/>
      <c r="KDM22" s="54"/>
      <c r="KDN22" s="54"/>
      <c r="KDO22" s="54"/>
      <c r="KDP22" s="54"/>
      <c r="KDQ22" s="54"/>
      <c r="KDR22" s="54"/>
      <c r="KDS22" s="54"/>
      <c r="KDT22" s="54"/>
      <c r="KDU22" s="54"/>
      <c r="KDV22" s="54"/>
      <c r="KDW22" s="54"/>
      <c r="KDX22" s="54"/>
      <c r="KDY22" s="54"/>
      <c r="KDZ22" s="54"/>
      <c r="KEA22" s="54"/>
      <c r="KEB22" s="54"/>
      <c r="KEC22" s="54"/>
      <c r="KED22" s="54"/>
      <c r="KEE22" s="54"/>
      <c r="KEF22" s="54"/>
      <c r="KEG22" s="54"/>
      <c r="KEH22" s="54"/>
      <c r="KEI22" s="54"/>
      <c r="KEJ22" s="54"/>
      <c r="KEK22" s="54"/>
      <c r="KEL22" s="54"/>
      <c r="KEM22" s="54"/>
      <c r="KEN22" s="54"/>
      <c r="KEO22" s="54"/>
      <c r="KEP22" s="54"/>
      <c r="KEQ22" s="54"/>
      <c r="KER22" s="54"/>
      <c r="KES22" s="54"/>
      <c r="KET22" s="54"/>
      <c r="KEU22" s="54"/>
      <c r="KEV22" s="54"/>
      <c r="KEW22" s="54"/>
      <c r="KEX22" s="54"/>
      <c r="KEY22" s="54"/>
      <c r="KEZ22" s="54"/>
      <c r="KFA22" s="54"/>
      <c r="KFB22" s="54"/>
      <c r="KFC22" s="54"/>
      <c r="KFD22" s="54"/>
      <c r="KFE22" s="54"/>
      <c r="KFF22" s="54"/>
      <c r="KFG22" s="54"/>
      <c r="KFH22" s="54"/>
      <c r="KFI22" s="54"/>
      <c r="KFJ22" s="54"/>
      <c r="KFK22" s="54"/>
      <c r="KFL22" s="54"/>
      <c r="KFM22" s="54"/>
      <c r="KFN22" s="54"/>
      <c r="KFO22" s="54"/>
      <c r="KFP22" s="54"/>
      <c r="KFQ22" s="54"/>
      <c r="KFR22" s="54"/>
      <c r="KFS22" s="54"/>
      <c r="KFT22" s="54"/>
      <c r="KFU22" s="54"/>
      <c r="KFV22" s="54"/>
      <c r="KFW22" s="54"/>
      <c r="KFX22" s="54"/>
      <c r="KFY22" s="54"/>
      <c r="KFZ22" s="54"/>
      <c r="KGA22" s="54"/>
      <c r="KGB22" s="54"/>
      <c r="KGC22" s="54"/>
      <c r="KGD22" s="54"/>
      <c r="KGE22" s="54"/>
      <c r="KGF22" s="54"/>
      <c r="KGG22" s="54"/>
      <c r="KGH22" s="54"/>
      <c r="KGI22" s="54"/>
      <c r="KGJ22" s="54"/>
      <c r="KGK22" s="54"/>
      <c r="KGL22" s="54"/>
      <c r="KGM22" s="54"/>
      <c r="KGN22" s="54"/>
      <c r="KGO22" s="54"/>
      <c r="KGP22" s="54"/>
      <c r="KGQ22" s="54"/>
      <c r="KGR22" s="54"/>
      <c r="KGS22" s="54"/>
      <c r="KGT22" s="54"/>
      <c r="KGU22" s="54"/>
      <c r="KGV22" s="54"/>
      <c r="KGW22" s="54"/>
      <c r="KGX22" s="54"/>
      <c r="KGY22" s="54"/>
      <c r="KGZ22" s="54"/>
      <c r="KHA22" s="54"/>
      <c r="KHB22" s="54"/>
      <c r="KHC22" s="54"/>
      <c r="KHD22" s="54"/>
      <c r="KHE22" s="54"/>
      <c r="KHF22" s="54"/>
      <c r="KHG22" s="54"/>
      <c r="KHH22" s="54"/>
      <c r="KHI22" s="54"/>
      <c r="KHJ22" s="54"/>
      <c r="KHK22" s="54"/>
      <c r="KHL22" s="54"/>
      <c r="KHM22" s="54"/>
      <c r="KHN22" s="54"/>
      <c r="KHO22" s="54"/>
      <c r="KHP22" s="54"/>
      <c r="KHQ22" s="54"/>
      <c r="KHR22" s="54"/>
      <c r="KHS22" s="54"/>
      <c r="KHT22" s="54"/>
      <c r="KHU22" s="54"/>
      <c r="KHV22" s="54"/>
      <c r="KHW22" s="54"/>
      <c r="KHX22" s="54"/>
      <c r="KHY22" s="54"/>
      <c r="KHZ22" s="54"/>
      <c r="KIA22" s="54"/>
      <c r="KIB22" s="54"/>
      <c r="KIC22" s="54"/>
      <c r="KID22" s="54"/>
      <c r="KIE22" s="54"/>
      <c r="KIF22" s="54"/>
      <c r="KIG22" s="54"/>
      <c r="KIH22" s="54"/>
      <c r="KII22" s="54"/>
      <c r="KIJ22" s="54"/>
      <c r="KIK22" s="54"/>
      <c r="KIL22" s="54"/>
      <c r="KIM22" s="54"/>
      <c r="KIN22" s="54"/>
      <c r="KIO22" s="54"/>
      <c r="KIP22" s="54"/>
      <c r="KIQ22" s="54"/>
      <c r="KIR22" s="54"/>
      <c r="KIS22" s="54"/>
      <c r="KIT22" s="54"/>
      <c r="KIU22" s="54"/>
      <c r="KIV22" s="54"/>
      <c r="KIW22" s="54"/>
      <c r="KIX22" s="54"/>
      <c r="KIY22" s="54"/>
      <c r="KIZ22" s="54"/>
      <c r="KJA22" s="54"/>
      <c r="KJB22" s="54"/>
      <c r="KJC22" s="54"/>
      <c r="KJD22" s="54"/>
      <c r="KJE22" s="54"/>
      <c r="KJF22" s="54"/>
      <c r="KJG22" s="54"/>
      <c r="KJH22" s="54"/>
      <c r="KJI22" s="54"/>
      <c r="KJJ22" s="54"/>
      <c r="KJK22" s="54"/>
      <c r="KJL22" s="54"/>
      <c r="KJM22" s="54"/>
      <c r="KJN22" s="54"/>
      <c r="KJO22" s="54"/>
      <c r="KJP22" s="54"/>
      <c r="KJQ22" s="54"/>
      <c r="KJR22" s="54"/>
      <c r="KJS22" s="54"/>
      <c r="KJT22" s="54"/>
      <c r="KJU22" s="54"/>
      <c r="KJV22" s="54"/>
      <c r="KJW22" s="54"/>
      <c r="KJX22" s="54"/>
      <c r="KJY22" s="54"/>
      <c r="KJZ22" s="54"/>
      <c r="KKA22" s="54"/>
      <c r="KKB22" s="54"/>
      <c r="KKC22" s="54"/>
      <c r="KKD22" s="54"/>
      <c r="KKE22" s="54"/>
      <c r="KKF22" s="54"/>
      <c r="KKG22" s="54"/>
      <c r="KKH22" s="54"/>
      <c r="KKI22" s="54"/>
      <c r="KKJ22" s="54"/>
      <c r="KKK22" s="54"/>
      <c r="KKL22" s="54"/>
      <c r="KKM22" s="54"/>
      <c r="KKN22" s="54"/>
      <c r="KKO22" s="54"/>
      <c r="KKP22" s="54"/>
      <c r="KKQ22" s="54"/>
      <c r="KKR22" s="54"/>
      <c r="KKS22" s="54"/>
      <c r="KKT22" s="54"/>
      <c r="KKU22" s="54"/>
      <c r="KKV22" s="54"/>
      <c r="KKW22" s="54"/>
      <c r="KKX22" s="54"/>
      <c r="KKY22" s="54"/>
      <c r="KKZ22" s="54"/>
      <c r="KLA22" s="54"/>
      <c r="KLB22" s="54"/>
      <c r="KLC22" s="54"/>
      <c r="KLD22" s="54"/>
      <c r="KLE22" s="54"/>
      <c r="KLF22" s="54"/>
      <c r="KLG22" s="54"/>
      <c r="KLH22" s="54"/>
      <c r="KLI22" s="54"/>
      <c r="KLJ22" s="54"/>
      <c r="KLK22" s="54"/>
      <c r="KLL22" s="54"/>
      <c r="KLM22" s="54"/>
      <c r="KLN22" s="54"/>
      <c r="KLO22" s="54"/>
      <c r="KLP22" s="54"/>
      <c r="KLQ22" s="54"/>
      <c r="KLR22" s="54"/>
      <c r="KLS22" s="54"/>
      <c r="KLT22" s="54"/>
      <c r="KLU22" s="54"/>
      <c r="KLV22" s="54"/>
      <c r="KLW22" s="54"/>
      <c r="KLX22" s="54"/>
      <c r="KLY22" s="54"/>
      <c r="KLZ22" s="54"/>
      <c r="KMA22" s="54"/>
      <c r="KMB22" s="54"/>
      <c r="KMC22" s="54"/>
      <c r="KMD22" s="54"/>
      <c r="KME22" s="54"/>
      <c r="KMF22" s="54"/>
      <c r="KMG22" s="54"/>
      <c r="KMH22" s="54"/>
      <c r="KMI22" s="54"/>
      <c r="KMJ22" s="54"/>
      <c r="KMK22" s="54"/>
      <c r="KML22" s="54"/>
      <c r="KMM22" s="54"/>
      <c r="KMN22" s="54"/>
      <c r="KMO22" s="54"/>
      <c r="KMP22" s="54"/>
      <c r="KMQ22" s="54"/>
      <c r="KMR22" s="54"/>
      <c r="KMS22" s="54"/>
      <c r="KMT22" s="54"/>
      <c r="KMU22" s="54"/>
      <c r="KMV22" s="54"/>
      <c r="KMW22" s="54"/>
      <c r="KMX22" s="54"/>
      <c r="KMY22" s="54"/>
      <c r="KMZ22" s="54"/>
      <c r="KNA22" s="54"/>
      <c r="KNB22" s="54"/>
      <c r="KNC22" s="54"/>
      <c r="KND22" s="54"/>
      <c r="KNE22" s="54"/>
      <c r="KNF22" s="54"/>
      <c r="KNG22" s="54"/>
      <c r="KNH22" s="54"/>
      <c r="KNI22" s="54"/>
      <c r="KNJ22" s="54"/>
      <c r="KNK22" s="54"/>
      <c r="KNL22" s="54"/>
      <c r="KNM22" s="54"/>
      <c r="KNN22" s="54"/>
      <c r="KNO22" s="54"/>
      <c r="KNP22" s="54"/>
      <c r="KNQ22" s="54"/>
      <c r="KNR22" s="54"/>
      <c r="KNS22" s="54"/>
      <c r="KNT22" s="54"/>
      <c r="KNU22" s="54"/>
      <c r="KNV22" s="54"/>
      <c r="KNW22" s="54"/>
      <c r="KNX22" s="54"/>
      <c r="KNY22" s="54"/>
      <c r="KNZ22" s="54"/>
      <c r="KOA22" s="54"/>
      <c r="KOB22" s="54"/>
      <c r="KOC22" s="54"/>
      <c r="KOD22" s="54"/>
      <c r="KOE22" s="54"/>
      <c r="KOF22" s="54"/>
      <c r="KOG22" s="54"/>
      <c r="KOH22" s="54"/>
      <c r="KOI22" s="54"/>
      <c r="KOJ22" s="54"/>
      <c r="KOK22" s="54"/>
      <c r="KOL22" s="54"/>
      <c r="KOM22" s="54"/>
      <c r="KON22" s="54"/>
      <c r="KOO22" s="54"/>
      <c r="KOP22" s="54"/>
      <c r="KOQ22" s="54"/>
      <c r="KOR22" s="54"/>
      <c r="KOS22" s="54"/>
      <c r="KOT22" s="54"/>
      <c r="KOU22" s="54"/>
      <c r="KOV22" s="54"/>
      <c r="KOW22" s="54"/>
      <c r="KOX22" s="54"/>
      <c r="KOY22" s="54"/>
      <c r="KOZ22" s="54"/>
      <c r="KPA22" s="54"/>
      <c r="KPB22" s="54"/>
      <c r="KPC22" s="54"/>
      <c r="KPD22" s="54"/>
      <c r="KPE22" s="54"/>
      <c r="KPF22" s="54"/>
      <c r="KPG22" s="54"/>
      <c r="KPH22" s="54"/>
      <c r="KPI22" s="54"/>
      <c r="KPJ22" s="54"/>
      <c r="KPK22" s="54"/>
      <c r="KPL22" s="54"/>
      <c r="KPM22" s="54"/>
      <c r="KPN22" s="54"/>
      <c r="KPO22" s="54"/>
      <c r="KPP22" s="54"/>
      <c r="KPQ22" s="54"/>
      <c r="KPR22" s="54"/>
      <c r="KPS22" s="54"/>
      <c r="KPT22" s="54"/>
      <c r="KPU22" s="54"/>
      <c r="KPV22" s="54"/>
      <c r="KPW22" s="54"/>
      <c r="KPX22" s="54"/>
      <c r="KPY22" s="54"/>
      <c r="KPZ22" s="54"/>
      <c r="KQA22" s="54"/>
      <c r="KQB22" s="54"/>
      <c r="KQC22" s="54"/>
      <c r="KQD22" s="54"/>
      <c r="KQE22" s="54"/>
      <c r="KQF22" s="54"/>
      <c r="KQG22" s="54"/>
      <c r="KQH22" s="54"/>
      <c r="KQI22" s="54"/>
      <c r="KQJ22" s="54"/>
      <c r="KQK22" s="54"/>
      <c r="KQL22" s="54"/>
      <c r="KQM22" s="54"/>
      <c r="KQN22" s="54"/>
      <c r="KQO22" s="54"/>
      <c r="KQP22" s="54"/>
      <c r="KQQ22" s="54"/>
      <c r="KQR22" s="54"/>
      <c r="KQS22" s="54"/>
      <c r="KQT22" s="54"/>
      <c r="KQU22" s="54"/>
      <c r="KQV22" s="54"/>
      <c r="KQW22" s="54"/>
      <c r="KQX22" s="54"/>
      <c r="KQY22" s="54"/>
      <c r="KQZ22" s="54"/>
      <c r="KRA22" s="54"/>
      <c r="KRB22" s="54"/>
      <c r="KRC22" s="54"/>
      <c r="KRD22" s="54"/>
      <c r="KRE22" s="54"/>
      <c r="KRF22" s="54"/>
      <c r="KRG22" s="54"/>
      <c r="KRH22" s="54"/>
      <c r="KRI22" s="54"/>
      <c r="KRJ22" s="54"/>
      <c r="KRK22" s="54"/>
      <c r="KRL22" s="54"/>
      <c r="KRM22" s="54"/>
      <c r="KRN22" s="54"/>
      <c r="KRO22" s="54"/>
      <c r="KRP22" s="54"/>
      <c r="KRQ22" s="54"/>
      <c r="KRR22" s="54"/>
      <c r="KRS22" s="54"/>
      <c r="KRT22" s="54"/>
      <c r="KRU22" s="54"/>
      <c r="KRV22" s="54"/>
      <c r="KRW22" s="54"/>
      <c r="KRX22" s="54"/>
      <c r="KRY22" s="54"/>
      <c r="KRZ22" s="54"/>
      <c r="KSA22" s="54"/>
      <c r="KSB22" s="54"/>
      <c r="KSC22" s="54"/>
      <c r="KSD22" s="54"/>
      <c r="KSE22" s="54"/>
      <c r="KSF22" s="54"/>
      <c r="KSG22" s="54"/>
      <c r="KSH22" s="54"/>
      <c r="KSI22" s="54"/>
      <c r="KSJ22" s="54"/>
      <c r="KSK22" s="54"/>
      <c r="KSL22" s="54"/>
      <c r="KSM22" s="54"/>
      <c r="KSN22" s="54"/>
      <c r="KSO22" s="54"/>
      <c r="KSP22" s="54"/>
      <c r="KSQ22" s="54"/>
      <c r="KSR22" s="54"/>
      <c r="KSS22" s="54"/>
      <c r="KST22" s="54"/>
      <c r="KSU22" s="54"/>
      <c r="KSV22" s="54"/>
      <c r="KSW22" s="54"/>
      <c r="KSX22" s="54"/>
      <c r="KSY22" s="54"/>
      <c r="KSZ22" s="54"/>
      <c r="KTA22" s="54"/>
      <c r="KTB22" s="54"/>
      <c r="KTC22" s="54"/>
      <c r="KTD22" s="54"/>
      <c r="KTE22" s="54"/>
      <c r="KTF22" s="54"/>
      <c r="KTG22" s="54"/>
      <c r="KTH22" s="54"/>
      <c r="KTI22" s="54"/>
      <c r="KTJ22" s="54"/>
      <c r="KTK22" s="54"/>
      <c r="KTL22" s="54"/>
      <c r="KTM22" s="54"/>
      <c r="KTN22" s="54"/>
      <c r="KTO22" s="54"/>
      <c r="KTP22" s="54"/>
      <c r="KTQ22" s="54"/>
      <c r="KTR22" s="54"/>
      <c r="KTS22" s="54"/>
      <c r="KTT22" s="54"/>
      <c r="KTU22" s="54"/>
      <c r="KTV22" s="54"/>
      <c r="KTW22" s="54"/>
      <c r="KTX22" s="54"/>
      <c r="KTY22" s="54"/>
      <c r="KTZ22" s="54"/>
      <c r="KUA22" s="54"/>
      <c r="KUB22" s="54"/>
      <c r="KUC22" s="54"/>
      <c r="KUD22" s="54"/>
      <c r="KUE22" s="54"/>
      <c r="KUF22" s="54"/>
      <c r="KUG22" s="54"/>
      <c r="KUH22" s="54"/>
      <c r="KUI22" s="54"/>
      <c r="KUJ22" s="54"/>
      <c r="KUK22" s="54"/>
      <c r="KUL22" s="54"/>
      <c r="KUM22" s="54"/>
      <c r="KUN22" s="54"/>
      <c r="KUO22" s="54"/>
      <c r="KUP22" s="54"/>
      <c r="KUQ22" s="54"/>
      <c r="KUR22" s="54"/>
      <c r="KUS22" s="54"/>
      <c r="KUT22" s="54"/>
      <c r="KUU22" s="54"/>
      <c r="KUV22" s="54"/>
      <c r="KUW22" s="54"/>
      <c r="KUX22" s="54"/>
      <c r="KUY22" s="54"/>
      <c r="KUZ22" s="54"/>
      <c r="KVA22" s="54"/>
      <c r="KVB22" s="54"/>
      <c r="KVC22" s="54"/>
      <c r="KVD22" s="54"/>
      <c r="KVE22" s="54"/>
      <c r="KVF22" s="54"/>
      <c r="KVG22" s="54"/>
      <c r="KVH22" s="54"/>
      <c r="KVI22" s="54"/>
      <c r="KVJ22" s="54"/>
      <c r="KVK22" s="54"/>
      <c r="KVL22" s="54"/>
      <c r="KVM22" s="54"/>
      <c r="KVN22" s="54"/>
      <c r="KVO22" s="54"/>
      <c r="KVP22" s="54"/>
      <c r="KVQ22" s="54"/>
      <c r="KVR22" s="54"/>
      <c r="KVS22" s="54"/>
      <c r="KVT22" s="54"/>
      <c r="KVU22" s="54"/>
      <c r="KVV22" s="54"/>
      <c r="KVW22" s="54"/>
      <c r="KVX22" s="54"/>
      <c r="KVY22" s="54"/>
      <c r="KVZ22" s="54"/>
      <c r="KWA22" s="54"/>
      <c r="KWB22" s="54"/>
      <c r="KWC22" s="54"/>
      <c r="KWD22" s="54"/>
      <c r="KWE22" s="54"/>
      <c r="KWF22" s="54"/>
      <c r="KWG22" s="54"/>
      <c r="KWH22" s="54"/>
      <c r="KWI22" s="54"/>
      <c r="KWJ22" s="54"/>
      <c r="KWK22" s="54"/>
      <c r="KWL22" s="54"/>
      <c r="KWM22" s="54"/>
      <c r="KWN22" s="54"/>
      <c r="KWO22" s="54"/>
      <c r="KWP22" s="54"/>
      <c r="KWQ22" s="54"/>
      <c r="KWR22" s="54"/>
      <c r="KWS22" s="54"/>
      <c r="KWT22" s="54"/>
      <c r="KWU22" s="54"/>
      <c r="KWV22" s="54"/>
      <c r="KWW22" s="54"/>
      <c r="KWX22" s="54"/>
      <c r="KWY22" s="54"/>
      <c r="KWZ22" s="54"/>
      <c r="KXA22" s="54"/>
      <c r="KXB22" s="54"/>
      <c r="KXC22" s="54"/>
      <c r="KXD22" s="54"/>
      <c r="KXE22" s="54"/>
      <c r="KXF22" s="54"/>
      <c r="KXG22" s="54"/>
      <c r="KXH22" s="54"/>
      <c r="KXI22" s="54"/>
      <c r="KXJ22" s="54"/>
      <c r="KXK22" s="54"/>
      <c r="KXL22" s="54"/>
      <c r="KXM22" s="54"/>
      <c r="KXN22" s="54"/>
      <c r="KXO22" s="54"/>
      <c r="KXP22" s="54"/>
      <c r="KXQ22" s="54"/>
      <c r="KXR22" s="54"/>
      <c r="KXS22" s="54"/>
      <c r="KXT22" s="54"/>
      <c r="KXU22" s="54"/>
      <c r="KXV22" s="54"/>
      <c r="KXW22" s="54"/>
      <c r="KXX22" s="54"/>
      <c r="KXY22" s="54"/>
      <c r="KXZ22" s="54"/>
      <c r="KYA22" s="54"/>
      <c r="KYB22" s="54"/>
      <c r="KYC22" s="54"/>
      <c r="KYD22" s="54"/>
      <c r="KYE22" s="54"/>
      <c r="KYF22" s="54"/>
      <c r="KYG22" s="54"/>
      <c r="KYH22" s="54"/>
      <c r="KYI22" s="54"/>
      <c r="KYJ22" s="54"/>
      <c r="KYK22" s="54"/>
      <c r="KYL22" s="54"/>
      <c r="KYM22" s="54"/>
      <c r="KYN22" s="54"/>
      <c r="KYO22" s="54"/>
      <c r="KYP22" s="54"/>
      <c r="KYQ22" s="54"/>
      <c r="KYR22" s="54"/>
      <c r="KYS22" s="54"/>
      <c r="KYT22" s="54"/>
      <c r="KYU22" s="54"/>
      <c r="KYV22" s="54"/>
      <c r="KYW22" s="54"/>
      <c r="KYX22" s="54"/>
      <c r="KYY22" s="54"/>
      <c r="KYZ22" s="54"/>
      <c r="KZA22" s="54"/>
      <c r="KZB22" s="54"/>
      <c r="KZC22" s="54"/>
      <c r="KZD22" s="54"/>
      <c r="KZE22" s="54"/>
      <c r="KZF22" s="54"/>
      <c r="KZG22" s="54"/>
      <c r="KZH22" s="54"/>
      <c r="KZI22" s="54"/>
      <c r="KZJ22" s="54"/>
      <c r="KZK22" s="54"/>
      <c r="KZL22" s="54"/>
      <c r="KZM22" s="54"/>
      <c r="KZN22" s="54"/>
      <c r="KZO22" s="54"/>
      <c r="KZP22" s="54"/>
      <c r="KZQ22" s="54"/>
      <c r="KZR22" s="54"/>
      <c r="KZS22" s="54"/>
      <c r="KZT22" s="54"/>
      <c r="KZU22" s="54"/>
      <c r="KZV22" s="54"/>
      <c r="KZW22" s="54"/>
      <c r="KZX22" s="54"/>
      <c r="KZY22" s="54"/>
      <c r="KZZ22" s="54"/>
      <c r="LAA22" s="54"/>
      <c r="LAB22" s="54"/>
      <c r="LAC22" s="54"/>
      <c r="LAD22" s="54"/>
      <c r="LAE22" s="54"/>
      <c r="LAF22" s="54"/>
      <c r="LAG22" s="54"/>
      <c r="LAH22" s="54"/>
      <c r="LAI22" s="54"/>
      <c r="LAJ22" s="54"/>
      <c r="LAK22" s="54"/>
      <c r="LAL22" s="54"/>
      <c r="LAM22" s="54"/>
      <c r="LAN22" s="54"/>
      <c r="LAO22" s="54"/>
      <c r="LAP22" s="54"/>
      <c r="LAQ22" s="54"/>
      <c r="LAR22" s="54"/>
      <c r="LAS22" s="54"/>
      <c r="LAT22" s="54"/>
      <c r="LAU22" s="54"/>
      <c r="LAV22" s="54"/>
      <c r="LAW22" s="54"/>
      <c r="LAX22" s="54"/>
      <c r="LAY22" s="54"/>
      <c r="LAZ22" s="54"/>
      <c r="LBA22" s="54"/>
      <c r="LBB22" s="54"/>
      <c r="LBC22" s="54"/>
      <c r="LBD22" s="54"/>
      <c r="LBE22" s="54"/>
      <c r="LBF22" s="54"/>
      <c r="LBG22" s="54"/>
      <c r="LBH22" s="54"/>
      <c r="LBI22" s="54"/>
      <c r="LBJ22" s="54"/>
      <c r="LBK22" s="54"/>
      <c r="LBL22" s="54"/>
      <c r="LBM22" s="54"/>
      <c r="LBN22" s="54"/>
      <c r="LBO22" s="54"/>
      <c r="LBP22" s="54"/>
      <c r="LBQ22" s="54"/>
      <c r="LBR22" s="54"/>
      <c r="LBS22" s="54"/>
      <c r="LBT22" s="54"/>
      <c r="LBU22" s="54"/>
      <c r="LBV22" s="54"/>
      <c r="LBW22" s="54"/>
      <c r="LBX22" s="54"/>
      <c r="LBY22" s="54"/>
      <c r="LBZ22" s="54"/>
      <c r="LCA22" s="54"/>
      <c r="LCB22" s="54"/>
      <c r="LCC22" s="54"/>
      <c r="LCD22" s="54"/>
      <c r="LCE22" s="54"/>
      <c r="LCF22" s="54"/>
      <c r="LCG22" s="54"/>
      <c r="LCH22" s="54"/>
      <c r="LCI22" s="54"/>
      <c r="LCJ22" s="54"/>
      <c r="LCK22" s="54"/>
      <c r="LCL22" s="54"/>
      <c r="LCM22" s="54"/>
      <c r="LCN22" s="54"/>
      <c r="LCO22" s="54"/>
      <c r="LCP22" s="54"/>
      <c r="LCQ22" s="54"/>
      <c r="LCR22" s="54"/>
      <c r="LCS22" s="54"/>
      <c r="LCT22" s="54"/>
      <c r="LCU22" s="54"/>
      <c r="LCV22" s="54"/>
      <c r="LCW22" s="54"/>
      <c r="LCX22" s="54"/>
      <c r="LCY22" s="54"/>
      <c r="LCZ22" s="54"/>
      <c r="LDA22" s="54"/>
      <c r="LDB22" s="54"/>
      <c r="LDC22" s="54"/>
      <c r="LDD22" s="54"/>
      <c r="LDE22" s="54"/>
      <c r="LDF22" s="54"/>
      <c r="LDG22" s="54"/>
      <c r="LDH22" s="54"/>
      <c r="LDI22" s="54"/>
      <c r="LDJ22" s="54"/>
      <c r="LDK22" s="54"/>
      <c r="LDL22" s="54"/>
      <c r="LDM22" s="54"/>
      <c r="LDN22" s="54"/>
      <c r="LDO22" s="54"/>
      <c r="LDP22" s="54"/>
      <c r="LDQ22" s="54"/>
      <c r="LDR22" s="54"/>
      <c r="LDS22" s="54"/>
      <c r="LDT22" s="54"/>
      <c r="LDU22" s="54"/>
      <c r="LDV22" s="54"/>
      <c r="LDW22" s="54"/>
      <c r="LDX22" s="54"/>
      <c r="LDY22" s="54"/>
      <c r="LDZ22" s="54"/>
      <c r="LEA22" s="54"/>
      <c r="LEB22" s="54"/>
      <c r="LEC22" s="54"/>
      <c r="LED22" s="54"/>
      <c r="LEE22" s="54"/>
      <c r="LEF22" s="54"/>
      <c r="LEG22" s="54"/>
      <c r="LEH22" s="54"/>
      <c r="LEI22" s="54"/>
      <c r="LEJ22" s="54"/>
      <c r="LEK22" s="54"/>
      <c r="LEL22" s="54"/>
      <c r="LEM22" s="54"/>
      <c r="LEN22" s="54"/>
      <c r="LEO22" s="54"/>
      <c r="LEP22" s="54"/>
      <c r="LEQ22" s="54"/>
      <c r="LER22" s="54"/>
      <c r="LES22" s="54"/>
      <c r="LET22" s="54"/>
      <c r="LEU22" s="54"/>
      <c r="LEV22" s="54"/>
      <c r="LEW22" s="54"/>
      <c r="LEX22" s="54"/>
      <c r="LEY22" s="54"/>
      <c r="LEZ22" s="54"/>
      <c r="LFA22" s="54"/>
      <c r="LFB22" s="54"/>
      <c r="LFC22" s="54"/>
      <c r="LFD22" s="54"/>
      <c r="LFE22" s="54"/>
      <c r="LFF22" s="54"/>
      <c r="LFG22" s="54"/>
      <c r="LFH22" s="54"/>
      <c r="LFI22" s="54"/>
      <c r="LFJ22" s="54"/>
      <c r="LFK22" s="54"/>
      <c r="LFL22" s="54"/>
      <c r="LFM22" s="54"/>
      <c r="LFN22" s="54"/>
      <c r="LFO22" s="54"/>
      <c r="LFP22" s="54"/>
      <c r="LFQ22" s="54"/>
      <c r="LFR22" s="54"/>
      <c r="LFS22" s="54"/>
      <c r="LFT22" s="54"/>
      <c r="LFU22" s="54"/>
      <c r="LFV22" s="54"/>
      <c r="LFW22" s="54"/>
      <c r="LFX22" s="54"/>
      <c r="LFY22" s="54"/>
      <c r="LFZ22" s="54"/>
      <c r="LGA22" s="54"/>
      <c r="LGB22" s="54"/>
      <c r="LGC22" s="54"/>
      <c r="LGD22" s="54"/>
      <c r="LGE22" s="54"/>
      <c r="LGF22" s="54"/>
      <c r="LGG22" s="54"/>
      <c r="LGH22" s="54"/>
      <c r="LGI22" s="54"/>
      <c r="LGJ22" s="54"/>
      <c r="LGK22" s="54"/>
      <c r="LGL22" s="54"/>
      <c r="LGM22" s="54"/>
      <c r="LGN22" s="54"/>
      <c r="LGO22" s="54"/>
      <c r="LGP22" s="54"/>
      <c r="LGQ22" s="54"/>
      <c r="LGR22" s="54"/>
      <c r="LGS22" s="54"/>
      <c r="LGT22" s="54"/>
      <c r="LGU22" s="54"/>
      <c r="LGV22" s="54"/>
      <c r="LGW22" s="54"/>
      <c r="LGX22" s="54"/>
      <c r="LGY22" s="54"/>
      <c r="LGZ22" s="54"/>
      <c r="LHA22" s="54"/>
      <c r="LHB22" s="54"/>
      <c r="LHC22" s="54"/>
      <c r="LHD22" s="54"/>
      <c r="LHE22" s="54"/>
      <c r="LHF22" s="54"/>
      <c r="LHG22" s="54"/>
      <c r="LHH22" s="54"/>
      <c r="LHI22" s="54"/>
      <c r="LHJ22" s="54"/>
      <c r="LHK22" s="54"/>
      <c r="LHL22" s="54"/>
      <c r="LHM22" s="54"/>
      <c r="LHN22" s="54"/>
      <c r="LHO22" s="54"/>
      <c r="LHP22" s="54"/>
      <c r="LHQ22" s="54"/>
      <c r="LHR22" s="54"/>
      <c r="LHS22" s="54"/>
      <c r="LHT22" s="54"/>
      <c r="LHU22" s="54"/>
      <c r="LHV22" s="54"/>
      <c r="LHW22" s="54"/>
      <c r="LHX22" s="54"/>
      <c r="LHY22" s="54"/>
      <c r="LHZ22" s="54"/>
      <c r="LIA22" s="54"/>
      <c r="LIB22" s="54"/>
      <c r="LIC22" s="54"/>
      <c r="LID22" s="54"/>
      <c r="LIE22" s="54"/>
      <c r="LIF22" s="54"/>
      <c r="LIG22" s="54"/>
      <c r="LIH22" s="54"/>
      <c r="LII22" s="54"/>
      <c r="LIJ22" s="54"/>
      <c r="LIK22" s="54"/>
      <c r="LIL22" s="54"/>
      <c r="LIM22" s="54"/>
      <c r="LIN22" s="54"/>
      <c r="LIO22" s="54"/>
      <c r="LIP22" s="54"/>
      <c r="LIQ22" s="54"/>
      <c r="LIR22" s="54"/>
      <c r="LIS22" s="54"/>
      <c r="LIT22" s="54"/>
      <c r="LIU22" s="54"/>
      <c r="LIV22" s="54"/>
      <c r="LIW22" s="54"/>
      <c r="LIX22" s="54"/>
      <c r="LIY22" s="54"/>
      <c r="LIZ22" s="54"/>
      <c r="LJA22" s="54"/>
      <c r="LJB22" s="54"/>
      <c r="LJC22" s="54"/>
      <c r="LJD22" s="54"/>
      <c r="LJE22" s="54"/>
      <c r="LJF22" s="54"/>
      <c r="LJG22" s="54"/>
      <c r="LJH22" s="54"/>
      <c r="LJI22" s="54"/>
      <c r="LJJ22" s="54"/>
      <c r="LJK22" s="54"/>
      <c r="LJL22" s="54"/>
      <c r="LJM22" s="54"/>
      <c r="LJN22" s="54"/>
      <c r="LJO22" s="54"/>
      <c r="LJP22" s="54"/>
      <c r="LJQ22" s="54"/>
      <c r="LJR22" s="54"/>
      <c r="LJS22" s="54"/>
      <c r="LJT22" s="54"/>
      <c r="LJU22" s="54"/>
      <c r="LJV22" s="54"/>
      <c r="LJW22" s="54"/>
      <c r="LJX22" s="54"/>
      <c r="LJY22" s="54"/>
      <c r="LJZ22" s="54"/>
      <c r="LKA22" s="54"/>
      <c r="LKB22" s="54"/>
      <c r="LKC22" s="54"/>
      <c r="LKD22" s="54"/>
      <c r="LKE22" s="54"/>
      <c r="LKF22" s="54"/>
      <c r="LKG22" s="54"/>
      <c r="LKH22" s="54"/>
      <c r="LKI22" s="54"/>
      <c r="LKJ22" s="54"/>
      <c r="LKK22" s="54"/>
      <c r="LKL22" s="54"/>
      <c r="LKM22" s="54"/>
      <c r="LKN22" s="54"/>
      <c r="LKO22" s="54"/>
      <c r="LKP22" s="54"/>
      <c r="LKQ22" s="54"/>
      <c r="LKR22" s="54"/>
      <c r="LKS22" s="54"/>
      <c r="LKT22" s="54"/>
      <c r="LKU22" s="54"/>
      <c r="LKV22" s="54"/>
      <c r="LKW22" s="54"/>
      <c r="LKX22" s="54"/>
      <c r="LKY22" s="54"/>
      <c r="LKZ22" s="54"/>
      <c r="LLA22" s="54"/>
      <c r="LLB22" s="54"/>
      <c r="LLC22" s="54"/>
      <c r="LLD22" s="54"/>
      <c r="LLE22" s="54"/>
      <c r="LLF22" s="54"/>
      <c r="LLG22" s="54"/>
      <c r="LLH22" s="54"/>
      <c r="LLI22" s="54"/>
      <c r="LLJ22" s="54"/>
      <c r="LLK22" s="54"/>
      <c r="LLL22" s="54"/>
      <c r="LLM22" s="54"/>
      <c r="LLN22" s="54"/>
      <c r="LLO22" s="54"/>
      <c r="LLP22" s="54"/>
      <c r="LLQ22" s="54"/>
      <c r="LLR22" s="54"/>
      <c r="LLS22" s="54"/>
      <c r="LLT22" s="54"/>
      <c r="LLU22" s="54"/>
      <c r="LLV22" s="54"/>
      <c r="LLW22" s="54"/>
      <c r="LLX22" s="54"/>
      <c r="LLY22" s="54"/>
      <c r="LLZ22" s="54"/>
      <c r="LMA22" s="54"/>
      <c r="LMB22" s="54"/>
      <c r="LMC22" s="54"/>
      <c r="LMD22" s="54"/>
      <c r="LME22" s="54"/>
      <c r="LMF22" s="54"/>
      <c r="LMG22" s="54"/>
      <c r="LMH22" s="54"/>
      <c r="LMI22" s="54"/>
      <c r="LMJ22" s="54"/>
      <c r="LMK22" s="54"/>
      <c r="LML22" s="54"/>
      <c r="LMM22" s="54"/>
      <c r="LMN22" s="54"/>
      <c r="LMO22" s="54"/>
      <c r="LMP22" s="54"/>
      <c r="LMQ22" s="54"/>
      <c r="LMR22" s="54"/>
      <c r="LMS22" s="54"/>
      <c r="LMT22" s="54"/>
      <c r="LMU22" s="54"/>
      <c r="LMV22" s="54"/>
      <c r="LMW22" s="54"/>
      <c r="LMX22" s="54"/>
      <c r="LMY22" s="54"/>
      <c r="LMZ22" s="54"/>
      <c r="LNA22" s="54"/>
      <c r="LNB22" s="54"/>
      <c r="LNC22" s="54"/>
      <c r="LND22" s="54"/>
      <c r="LNE22" s="54"/>
      <c r="LNF22" s="54"/>
      <c r="LNG22" s="54"/>
      <c r="LNH22" s="54"/>
      <c r="LNI22" s="54"/>
      <c r="LNJ22" s="54"/>
      <c r="LNK22" s="54"/>
      <c r="LNL22" s="54"/>
      <c r="LNM22" s="54"/>
      <c r="LNN22" s="54"/>
      <c r="LNO22" s="54"/>
      <c r="LNP22" s="54"/>
      <c r="LNQ22" s="54"/>
      <c r="LNR22" s="54"/>
      <c r="LNS22" s="54"/>
      <c r="LNT22" s="54"/>
      <c r="LNU22" s="54"/>
      <c r="LNV22" s="54"/>
      <c r="LNW22" s="54"/>
      <c r="LNX22" s="54"/>
      <c r="LNY22" s="54"/>
      <c r="LNZ22" s="54"/>
      <c r="LOA22" s="54"/>
      <c r="LOB22" s="54"/>
      <c r="LOC22" s="54"/>
      <c r="LOD22" s="54"/>
      <c r="LOE22" s="54"/>
      <c r="LOF22" s="54"/>
      <c r="LOG22" s="54"/>
      <c r="LOH22" s="54"/>
      <c r="LOI22" s="54"/>
      <c r="LOJ22" s="54"/>
      <c r="LOK22" s="54"/>
      <c r="LOL22" s="54"/>
      <c r="LOM22" s="54"/>
      <c r="LON22" s="54"/>
      <c r="LOO22" s="54"/>
      <c r="LOP22" s="54"/>
      <c r="LOQ22" s="54"/>
      <c r="LOR22" s="54"/>
      <c r="LOS22" s="54"/>
      <c r="LOT22" s="54"/>
      <c r="LOU22" s="54"/>
      <c r="LOV22" s="54"/>
      <c r="LOW22" s="54"/>
      <c r="LOX22" s="54"/>
      <c r="LOY22" s="54"/>
      <c r="LOZ22" s="54"/>
      <c r="LPA22" s="54"/>
      <c r="LPB22" s="54"/>
      <c r="LPC22" s="54"/>
      <c r="LPD22" s="54"/>
      <c r="LPE22" s="54"/>
      <c r="LPF22" s="54"/>
      <c r="LPG22" s="54"/>
      <c r="LPH22" s="54"/>
      <c r="LPI22" s="54"/>
      <c r="LPJ22" s="54"/>
      <c r="LPK22" s="54"/>
      <c r="LPL22" s="54"/>
      <c r="LPM22" s="54"/>
      <c r="LPN22" s="54"/>
      <c r="LPO22" s="54"/>
      <c r="LPP22" s="54"/>
      <c r="LPQ22" s="54"/>
      <c r="LPR22" s="54"/>
      <c r="LPS22" s="54"/>
      <c r="LPT22" s="54"/>
      <c r="LPU22" s="54"/>
      <c r="LPV22" s="54"/>
      <c r="LPW22" s="54"/>
      <c r="LPX22" s="54"/>
      <c r="LPY22" s="54"/>
      <c r="LPZ22" s="54"/>
      <c r="LQA22" s="54"/>
      <c r="LQB22" s="54"/>
      <c r="LQC22" s="54"/>
      <c r="LQD22" s="54"/>
      <c r="LQE22" s="54"/>
      <c r="LQF22" s="54"/>
      <c r="LQG22" s="54"/>
      <c r="LQH22" s="54"/>
      <c r="LQI22" s="54"/>
      <c r="LQJ22" s="54"/>
      <c r="LQK22" s="54"/>
      <c r="LQL22" s="54"/>
      <c r="LQM22" s="54"/>
      <c r="LQN22" s="54"/>
      <c r="LQO22" s="54"/>
      <c r="LQP22" s="54"/>
      <c r="LQQ22" s="54"/>
      <c r="LQR22" s="54"/>
      <c r="LQS22" s="54"/>
      <c r="LQT22" s="54"/>
      <c r="LQU22" s="54"/>
      <c r="LQV22" s="54"/>
      <c r="LQW22" s="54"/>
      <c r="LQX22" s="54"/>
      <c r="LQY22" s="54"/>
      <c r="LQZ22" s="54"/>
      <c r="LRA22" s="54"/>
      <c r="LRB22" s="54"/>
      <c r="LRC22" s="54"/>
      <c r="LRD22" s="54"/>
      <c r="LRE22" s="54"/>
      <c r="LRF22" s="54"/>
      <c r="LRG22" s="54"/>
      <c r="LRH22" s="54"/>
      <c r="LRI22" s="54"/>
      <c r="LRJ22" s="54"/>
      <c r="LRK22" s="54"/>
      <c r="LRL22" s="54"/>
      <c r="LRM22" s="54"/>
      <c r="LRN22" s="54"/>
      <c r="LRO22" s="54"/>
      <c r="LRP22" s="54"/>
      <c r="LRQ22" s="54"/>
      <c r="LRR22" s="54"/>
      <c r="LRS22" s="54"/>
      <c r="LRT22" s="54"/>
      <c r="LRU22" s="54"/>
      <c r="LRV22" s="54"/>
      <c r="LRW22" s="54"/>
      <c r="LRX22" s="54"/>
      <c r="LRY22" s="54"/>
      <c r="LRZ22" s="54"/>
      <c r="LSA22" s="54"/>
      <c r="LSB22" s="54"/>
      <c r="LSC22" s="54"/>
      <c r="LSD22" s="54"/>
      <c r="LSE22" s="54"/>
      <c r="LSF22" s="54"/>
      <c r="LSG22" s="54"/>
      <c r="LSH22" s="54"/>
      <c r="LSI22" s="54"/>
      <c r="LSJ22" s="54"/>
      <c r="LSK22" s="54"/>
      <c r="LSL22" s="54"/>
      <c r="LSM22" s="54"/>
      <c r="LSN22" s="54"/>
      <c r="LSO22" s="54"/>
      <c r="LSP22" s="54"/>
      <c r="LSQ22" s="54"/>
      <c r="LSR22" s="54"/>
      <c r="LSS22" s="54"/>
      <c r="LST22" s="54"/>
      <c r="LSU22" s="54"/>
      <c r="LSV22" s="54"/>
      <c r="LSW22" s="54"/>
      <c r="LSX22" s="54"/>
      <c r="LSY22" s="54"/>
      <c r="LSZ22" s="54"/>
      <c r="LTA22" s="54"/>
      <c r="LTB22" s="54"/>
      <c r="LTC22" s="54"/>
      <c r="LTD22" s="54"/>
      <c r="LTE22" s="54"/>
      <c r="LTF22" s="54"/>
      <c r="LTG22" s="54"/>
      <c r="LTH22" s="54"/>
      <c r="LTI22" s="54"/>
      <c r="LTJ22" s="54"/>
      <c r="LTK22" s="54"/>
      <c r="LTL22" s="54"/>
      <c r="LTM22" s="54"/>
      <c r="LTN22" s="54"/>
      <c r="LTO22" s="54"/>
      <c r="LTP22" s="54"/>
      <c r="LTQ22" s="54"/>
      <c r="LTR22" s="54"/>
      <c r="LTS22" s="54"/>
      <c r="LTT22" s="54"/>
      <c r="LTU22" s="54"/>
      <c r="LTV22" s="54"/>
      <c r="LTW22" s="54"/>
      <c r="LTX22" s="54"/>
      <c r="LTY22" s="54"/>
      <c r="LTZ22" s="54"/>
      <c r="LUA22" s="54"/>
      <c r="LUB22" s="54"/>
      <c r="LUC22" s="54"/>
      <c r="LUD22" s="54"/>
      <c r="LUE22" s="54"/>
      <c r="LUF22" s="54"/>
      <c r="LUG22" s="54"/>
      <c r="LUH22" s="54"/>
      <c r="LUI22" s="54"/>
      <c r="LUJ22" s="54"/>
      <c r="LUK22" s="54"/>
      <c r="LUL22" s="54"/>
      <c r="LUM22" s="54"/>
      <c r="LUN22" s="54"/>
      <c r="LUO22" s="54"/>
      <c r="LUP22" s="54"/>
      <c r="LUQ22" s="54"/>
      <c r="LUR22" s="54"/>
      <c r="LUS22" s="54"/>
      <c r="LUT22" s="54"/>
      <c r="LUU22" s="54"/>
      <c r="LUV22" s="54"/>
      <c r="LUW22" s="54"/>
      <c r="LUX22" s="54"/>
      <c r="LUY22" s="54"/>
      <c r="LUZ22" s="54"/>
      <c r="LVA22" s="54"/>
      <c r="LVB22" s="54"/>
      <c r="LVC22" s="54"/>
      <c r="LVD22" s="54"/>
      <c r="LVE22" s="54"/>
      <c r="LVF22" s="54"/>
      <c r="LVG22" s="54"/>
      <c r="LVH22" s="54"/>
      <c r="LVI22" s="54"/>
      <c r="LVJ22" s="54"/>
      <c r="LVK22" s="54"/>
      <c r="LVL22" s="54"/>
      <c r="LVM22" s="54"/>
      <c r="LVN22" s="54"/>
      <c r="LVO22" s="54"/>
      <c r="LVP22" s="54"/>
      <c r="LVQ22" s="54"/>
      <c r="LVR22" s="54"/>
      <c r="LVS22" s="54"/>
      <c r="LVT22" s="54"/>
      <c r="LVU22" s="54"/>
      <c r="LVV22" s="54"/>
      <c r="LVW22" s="54"/>
      <c r="LVX22" s="54"/>
      <c r="LVY22" s="54"/>
      <c r="LVZ22" s="54"/>
      <c r="LWA22" s="54"/>
      <c r="LWB22" s="54"/>
      <c r="LWC22" s="54"/>
      <c r="LWD22" s="54"/>
      <c r="LWE22" s="54"/>
      <c r="LWF22" s="54"/>
      <c r="LWG22" s="54"/>
      <c r="LWH22" s="54"/>
      <c r="LWI22" s="54"/>
      <c r="LWJ22" s="54"/>
      <c r="LWK22" s="54"/>
      <c r="LWL22" s="54"/>
      <c r="LWM22" s="54"/>
      <c r="LWN22" s="54"/>
      <c r="LWO22" s="54"/>
      <c r="LWP22" s="54"/>
      <c r="LWQ22" s="54"/>
      <c r="LWR22" s="54"/>
      <c r="LWS22" s="54"/>
      <c r="LWT22" s="54"/>
      <c r="LWU22" s="54"/>
      <c r="LWV22" s="54"/>
      <c r="LWW22" s="54"/>
      <c r="LWX22" s="54"/>
      <c r="LWY22" s="54"/>
      <c r="LWZ22" s="54"/>
      <c r="LXA22" s="54"/>
      <c r="LXB22" s="54"/>
      <c r="LXC22" s="54"/>
      <c r="LXD22" s="54"/>
      <c r="LXE22" s="54"/>
      <c r="LXF22" s="54"/>
      <c r="LXG22" s="54"/>
      <c r="LXH22" s="54"/>
      <c r="LXI22" s="54"/>
      <c r="LXJ22" s="54"/>
      <c r="LXK22" s="54"/>
      <c r="LXL22" s="54"/>
      <c r="LXM22" s="54"/>
      <c r="LXN22" s="54"/>
      <c r="LXO22" s="54"/>
      <c r="LXP22" s="54"/>
      <c r="LXQ22" s="54"/>
      <c r="LXR22" s="54"/>
      <c r="LXS22" s="54"/>
      <c r="LXT22" s="54"/>
      <c r="LXU22" s="54"/>
      <c r="LXV22" s="54"/>
      <c r="LXW22" s="54"/>
      <c r="LXX22" s="54"/>
      <c r="LXY22" s="54"/>
      <c r="LXZ22" s="54"/>
      <c r="LYA22" s="54"/>
      <c r="LYB22" s="54"/>
      <c r="LYC22" s="54"/>
      <c r="LYD22" s="54"/>
      <c r="LYE22" s="54"/>
      <c r="LYF22" s="54"/>
      <c r="LYG22" s="54"/>
      <c r="LYH22" s="54"/>
      <c r="LYI22" s="54"/>
      <c r="LYJ22" s="54"/>
      <c r="LYK22" s="54"/>
      <c r="LYL22" s="54"/>
      <c r="LYM22" s="54"/>
      <c r="LYN22" s="54"/>
      <c r="LYO22" s="54"/>
      <c r="LYP22" s="54"/>
      <c r="LYQ22" s="54"/>
      <c r="LYR22" s="54"/>
      <c r="LYS22" s="54"/>
      <c r="LYT22" s="54"/>
      <c r="LYU22" s="54"/>
      <c r="LYV22" s="54"/>
      <c r="LYW22" s="54"/>
      <c r="LYX22" s="54"/>
      <c r="LYY22" s="54"/>
      <c r="LYZ22" s="54"/>
      <c r="LZA22" s="54"/>
      <c r="LZB22" s="54"/>
      <c r="LZC22" s="54"/>
      <c r="LZD22" s="54"/>
      <c r="LZE22" s="54"/>
      <c r="LZF22" s="54"/>
      <c r="LZG22" s="54"/>
      <c r="LZH22" s="54"/>
      <c r="LZI22" s="54"/>
      <c r="LZJ22" s="54"/>
      <c r="LZK22" s="54"/>
      <c r="LZL22" s="54"/>
      <c r="LZM22" s="54"/>
      <c r="LZN22" s="54"/>
      <c r="LZO22" s="54"/>
      <c r="LZP22" s="54"/>
      <c r="LZQ22" s="54"/>
      <c r="LZR22" s="54"/>
      <c r="LZS22" s="54"/>
      <c r="LZT22" s="54"/>
      <c r="LZU22" s="54"/>
      <c r="LZV22" s="54"/>
      <c r="LZW22" s="54"/>
      <c r="LZX22" s="54"/>
      <c r="LZY22" s="54"/>
      <c r="LZZ22" s="54"/>
      <c r="MAA22" s="54"/>
      <c r="MAB22" s="54"/>
      <c r="MAC22" s="54"/>
      <c r="MAD22" s="54"/>
      <c r="MAE22" s="54"/>
      <c r="MAF22" s="54"/>
      <c r="MAG22" s="54"/>
      <c r="MAH22" s="54"/>
      <c r="MAI22" s="54"/>
      <c r="MAJ22" s="54"/>
      <c r="MAK22" s="54"/>
      <c r="MAL22" s="54"/>
      <c r="MAM22" s="54"/>
      <c r="MAN22" s="54"/>
      <c r="MAO22" s="54"/>
      <c r="MAP22" s="54"/>
      <c r="MAQ22" s="54"/>
      <c r="MAR22" s="54"/>
      <c r="MAS22" s="54"/>
      <c r="MAT22" s="54"/>
      <c r="MAU22" s="54"/>
      <c r="MAV22" s="54"/>
      <c r="MAW22" s="54"/>
      <c r="MAX22" s="54"/>
      <c r="MAY22" s="54"/>
      <c r="MAZ22" s="54"/>
      <c r="MBA22" s="54"/>
      <c r="MBB22" s="54"/>
      <c r="MBC22" s="54"/>
      <c r="MBD22" s="54"/>
      <c r="MBE22" s="54"/>
      <c r="MBF22" s="54"/>
      <c r="MBG22" s="54"/>
      <c r="MBH22" s="54"/>
      <c r="MBI22" s="54"/>
      <c r="MBJ22" s="54"/>
      <c r="MBK22" s="54"/>
      <c r="MBL22" s="54"/>
      <c r="MBM22" s="54"/>
      <c r="MBN22" s="54"/>
      <c r="MBO22" s="54"/>
      <c r="MBP22" s="54"/>
      <c r="MBQ22" s="54"/>
      <c r="MBR22" s="54"/>
      <c r="MBS22" s="54"/>
      <c r="MBT22" s="54"/>
      <c r="MBU22" s="54"/>
      <c r="MBV22" s="54"/>
      <c r="MBW22" s="54"/>
      <c r="MBX22" s="54"/>
      <c r="MBY22" s="54"/>
      <c r="MBZ22" s="54"/>
      <c r="MCA22" s="54"/>
      <c r="MCB22" s="54"/>
      <c r="MCC22" s="54"/>
      <c r="MCD22" s="54"/>
      <c r="MCE22" s="54"/>
      <c r="MCF22" s="54"/>
      <c r="MCG22" s="54"/>
      <c r="MCH22" s="54"/>
      <c r="MCI22" s="54"/>
      <c r="MCJ22" s="54"/>
      <c r="MCK22" s="54"/>
      <c r="MCL22" s="54"/>
      <c r="MCM22" s="54"/>
      <c r="MCN22" s="54"/>
      <c r="MCO22" s="54"/>
      <c r="MCP22" s="54"/>
      <c r="MCQ22" s="54"/>
      <c r="MCR22" s="54"/>
      <c r="MCS22" s="54"/>
      <c r="MCT22" s="54"/>
      <c r="MCU22" s="54"/>
      <c r="MCV22" s="54"/>
      <c r="MCW22" s="54"/>
      <c r="MCX22" s="54"/>
      <c r="MCY22" s="54"/>
      <c r="MCZ22" s="54"/>
      <c r="MDA22" s="54"/>
      <c r="MDB22" s="54"/>
      <c r="MDC22" s="54"/>
      <c r="MDD22" s="54"/>
      <c r="MDE22" s="54"/>
      <c r="MDF22" s="54"/>
      <c r="MDG22" s="54"/>
      <c r="MDH22" s="54"/>
      <c r="MDI22" s="54"/>
      <c r="MDJ22" s="54"/>
      <c r="MDK22" s="54"/>
      <c r="MDL22" s="54"/>
      <c r="MDM22" s="54"/>
      <c r="MDN22" s="54"/>
      <c r="MDO22" s="54"/>
      <c r="MDP22" s="54"/>
      <c r="MDQ22" s="54"/>
      <c r="MDR22" s="54"/>
      <c r="MDS22" s="54"/>
      <c r="MDT22" s="54"/>
      <c r="MDU22" s="54"/>
      <c r="MDV22" s="54"/>
      <c r="MDW22" s="54"/>
      <c r="MDX22" s="54"/>
      <c r="MDY22" s="54"/>
      <c r="MDZ22" s="54"/>
      <c r="MEA22" s="54"/>
      <c r="MEB22" s="54"/>
      <c r="MEC22" s="54"/>
      <c r="MED22" s="54"/>
      <c r="MEE22" s="54"/>
      <c r="MEF22" s="54"/>
      <c r="MEG22" s="54"/>
      <c r="MEH22" s="54"/>
      <c r="MEI22" s="54"/>
      <c r="MEJ22" s="54"/>
      <c r="MEK22" s="54"/>
      <c r="MEL22" s="54"/>
      <c r="MEM22" s="54"/>
      <c r="MEN22" s="54"/>
      <c r="MEO22" s="54"/>
      <c r="MEP22" s="54"/>
      <c r="MEQ22" s="54"/>
      <c r="MER22" s="54"/>
      <c r="MES22" s="54"/>
      <c r="MET22" s="54"/>
      <c r="MEU22" s="54"/>
      <c r="MEV22" s="54"/>
      <c r="MEW22" s="54"/>
      <c r="MEX22" s="54"/>
      <c r="MEY22" s="54"/>
      <c r="MEZ22" s="54"/>
      <c r="MFA22" s="54"/>
      <c r="MFB22" s="54"/>
      <c r="MFC22" s="54"/>
      <c r="MFD22" s="54"/>
      <c r="MFE22" s="54"/>
      <c r="MFF22" s="54"/>
      <c r="MFG22" s="54"/>
      <c r="MFH22" s="54"/>
      <c r="MFI22" s="54"/>
      <c r="MFJ22" s="54"/>
      <c r="MFK22" s="54"/>
      <c r="MFL22" s="54"/>
      <c r="MFM22" s="54"/>
      <c r="MFN22" s="54"/>
      <c r="MFO22" s="54"/>
      <c r="MFP22" s="54"/>
      <c r="MFQ22" s="54"/>
      <c r="MFR22" s="54"/>
      <c r="MFS22" s="54"/>
      <c r="MFT22" s="54"/>
      <c r="MFU22" s="54"/>
      <c r="MFV22" s="54"/>
      <c r="MFW22" s="54"/>
      <c r="MFX22" s="54"/>
      <c r="MFY22" s="54"/>
      <c r="MFZ22" s="54"/>
      <c r="MGA22" s="54"/>
      <c r="MGB22" s="54"/>
      <c r="MGC22" s="54"/>
      <c r="MGD22" s="54"/>
      <c r="MGE22" s="54"/>
      <c r="MGF22" s="54"/>
      <c r="MGG22" s="54"/>
      <c r="MGH22" s="54"/>
      <c r="MGI22" s="54"/>
      <c r="MGJ22" s="54"/>
      <c r="MGK22" s="54"/>
      <c r="MGL22" s="54"/>
      <c r="MGM22" s="54"/>
      <c r="MGN22" s="54"/>
      <c r="MGO22" s="54"/>
      <c r="MGP22" s="54"/>
      <c r="MGQ22" s="54"/>
      <c r="MGR22" s="54"/>
      <c r="MGS22" s="54"/>
      <c r="MGT22" s="54"/>
      <c r="MGU22" s="54"/>
      <c r="MGV22" s="54"/>
      <c r="MGW22" s="54"/>
      <c r="MGX22" s="54"/>
      <c r="MGY22" s="54"/>
      <c r="MGZ22" s="54"/>
      <c r="MHA22" s="54"/>
      <c r="MHB22" s="54"/>
      <c r="MHC22" s="54"/>
      <c r="MHD22" s="54"/>
      <c r="MHE22" s="54"/>
      <c r="MHF22" s="54"/>
      <c r="MHG22" s="54"/>
      <c r="MHH22" s="54"/>
      <c r="MHI22" s="54"/>
      <c r="MHJ22" s="54"/>
      <c r="MHK22" s="54"/>
      <c r="MHL22" s="54"/>
      <c r="MHM22" s="54"/>
      <c r="MHN22" s="54"/>
      <c r="MHO22" s="54"/>
      <c r="MHP22" s="54"/>
      <c r="MHQ22" s="54"/>
      <c r="MHR22" s="54"/>
      <c r="MHS22" s="54"/>
      <c r="MHT22" s="54"/>
      <c r="MHU22" s="54"/>
      <c r="MHV22" s="54"/>
      <c r="MHW22" s="54"/>
      <c r="MHX22" s="54"/>
      <c r="MHY22" s="54"/>
      <c r="MHZ22" s="54"/>
      <c r="MIA22" s="54"/>
      <c r="MIB22" s="54"/>
      <c r="MIC22" s="54"/>
      <c r="MID22" s="54"/>
      <c r="MIE22" s="54"/>
      <c r="MIF22" s="54"/>
      <c r="MIG22" s="54"/>
      <c r="MIH22" s="54"/>
      <c r="MII22" s="54"/>
      <c r="MIJ22" s="54"/>
      <c r="MIK22" s="54"/>
      <c r="MIL22" s="54"/>
      <c r="MIM22" s="54"/>
      <c r="MIN22" s="54"/>
      <c r="MIO22" s="54"/>
      <c r="MIP22" s="54"/>
      <c r="MIQ22" s="54"/>
      <c r="MIR22" s="54"/>
      <c r="MIS22" s="54"/>
      <c r="MIT22" s="54"/>
      <c r="MIU22" s="54"/>
      <c r="MIV22" s="54"/>
      <c r="MIW22" s="54"/>
      <c r="MIX22" s="54"/>
      <c r="MIY22" s="54"/>
      <c r="MIZ22" s="54"/>
      <c r="MJA22" s="54"/>
      <c r="MJB22" s="54"/>
      <c r="MJC22" s="54"/>
      <c r="MJD22" s="54"/>
      <c r="MJE22" s="54"/>
      <c r="MJF22" s="54"/>
      <c r="MJG22" s="54"/>
      <c r="MJH22" s="54"/>
      <c r="MJI22" s="54"/>
      <c r="MJJ22" s="54"/>
      <c r="MJK22" s="54"/>
      <c r="MJL22" s="54"/>
      <c r="MJM22" s="54"/>
      <c r="MJN22" s="54"/>
      <c r="MJO22" s="54"/>
      <c r="MJP22" s="54"/>
      <c r="MJQ22" s="54"/>
      <c r="MJR22" s="54"/>
      <c r="MJS22" s="54"/>
      <c r="MJT22" s="54"/>
      <c r="MJU22" s="54"/>
      <c r="MJV22" s="54"/>
      <c r="MJW22" s="54"/>
      <c r="MJX22" s="54"/>
      <c r="MJY22" s="54"/>
      <c r="MJZ22" s="54"/>
      <c r="MKA22" s="54"/>
      <c r="MKB22" s="54"/>
      <c r="MKC22" s="54"/>
      <c r="MKD22" s="54"/>
      <c r="MKE22" s="54"/>
      <c r="MKF22" s="54"/>
      <c r="MKG22" s="54"/>
      <c r="MKH22" s="54"/>
      <c r="MKI22" s="54"/>
      <c r="MKJ22" s="54"/>
      <c r="MKK22" s="54"/>
      <c r="MKL22" s="54"/>
      <c r="MKM22" s="54"/>
      <c r="MKN22" s="54"/>
      <c r="MKO22" s="54"/>
      <c r="MKP22" s="54"/>
      <c r="MKQ22" s="54"/>
      <c r="MKR22" s="54"/>
      <c r="MKS22" s="54"/>
      <c r="MKT22" s="54"/>
      <c r="MKU22" s="54"/>
      <c r="MKV22" s="54"/>
      <c r="MKW22" s="54"/>
      <c r="MKX22" s="54"/>
      <c r="MKY22" s="54"/>
      <c r="MKZ22" s="54"/>
      <c r="MLA22" s="54"/>
      <c r="MLB22" s="54"/>
      <c r="MLC22" s="54"/>
      <c r="MLD22" s="54"/>
      <c r="MLE22" s="54"/>
      <c r="MLF22" s="54"/>
      <c r="MLG22" s="54"/>
      <c r="MLH22" s="54"/>
      <c r="MLI22" s="54"/>
      <c r="MLJ22" s="54"/>
      <c r="MLK22" s="54"/>
      <c r="MLL22" s="54"/>
      <c r="MLM22" s="54"/>
      <c r="MLN22" s="54"/>
      <c r="MLO22" s="54"/>
      <c r="MLP22" s="54"/>
      <c r="MLQ22" s="54"/>
      <c r="MLR22" s="54"/>
      <c r="MLS22" s="54"/>
      <c r="MLT22" s="54"/>
      <c r="MLU22" s="54"/>
      <c r="MLV22" s="54"/>
      <c r="MLW22" s="54"/>
      <c r="MLX22" s="54"/>
      <c r="MLY22" s="54"/>
      <c r="MLZ22" s="54"/>
      <c r="MMA22" s="54"/>
      <c r="MMB22" s="54"/>
      <c r="MMC22" s="54"/>
      <c r="MMD22" s="54"/>
      <c r="MME22" s="54"/>
      <c r="MMF22" s="54"/>
      <c r="MMG22" s="54"/>
      <c r="MMH22" s="54"/>
      <c r="MMI22" s="54"/>
      <c r="MMJ22" s="54"/>
      <c r="MMK22" s="54"/>
      <c r="MML22" s="54"/>
      <c r="MMM22" s="54"/>
      <c r="MMN22" s="54"/>
      <c r="MMO22" s="54"/>
      <c r="MMP22" s="54"/>
      <c r="MMQ22" s="54"/>
      <c r="MMR22" s="54"/>
      <c r="MMS22" s="54"/>
      <c r="MMT22" s="54"/>
      <c r="MMU22" s="54"/>
      <c r="MMV22" s="54"/>
      <c r="MMW22" s="54"/>
      <c r="MMX22" s="54"/>
      <c r="MMY22" s="54"/>
      <c r="MMZ22" s="54"/>
      <c r="MNA22" s="54"/>
      <c r="MNB22" s="54"/>
      <c r="MNC22" s="54"/>
      <c r="MND22" s="54"/>
      <c r="MNE22" s="54"/>
      <c r="MNF22" s="54"/>
      <c r="MNG22" s="54"/>
      <c r="MNH22" s="54"/>
      <c r="MNI22" s="54"/>
      <c r="MNJ22" s="54"/>
      <c r="MNK22" s="54"/>
      <c r="MNL22" s="54"/>
      <c r="MNM22" s="54"/>
      <c r="MNN22" s="54"/>
      <c r="MNO22" s="54"/>
      <c r="MNP22" s="54"/>
      <c r="MNQ22" s="54"/>
      <c r="MNR22" s="54"/>
      <c r="MNS22" s="54"/>
      <c r="MNT22" s="54"/>
      <c r="MNU22" s="54"/>
      <c r="MNV22" s="54"/>
      <c r="MNW22" s="54"/>
      <c r="MNX22" s="54"/>
      <c r="MNY22" s="54"/>
      <c r="MNZ22" s="54"/>
      <c r="MOA22" s="54"/>
      <c r="MOB22" s="54"/>
      <c r="MOC22" s="54"/>
      <c r="MOD22" s="54"/>
      <c r="MOE22" s="54"/>
      <c r="MOF22" s="54"/>
      <c r="MOG22" s="54"/>
      <c r="MOH22" s="54"/>
      <c r="MOI22" s="54"/>
      <c r="MOJ22" s="54"/>
      <c r="MOK22" s="54"/>
      <c r="MOL22" s="54"/>
      <c r="MOM22" s="54"/>
      <c r="MON22" s="54"/>
      <c r="MOO22" s="54"/>
      <c r="MOP22" s="54"/>
      <c r="MOQ22" s="54"/>
      <c r="MOR22" s="54"/>
      <c r="MOS22" s="54"/>
      <c r="MOT22" s="54"/>
      <c r="MOU22" s="54"/>
      <c r="MOV22" s="54"/>
      <c r="MOW22" s="54"/>
      <c r="MOX22" s="54"/>
      <c r="MOY22" s="54"/>
      <c r="MOZ22" s="54"/>
      <c r="MPA22" s="54"/>
      <c r="MPB22" s="54"/>
      <c r="MPC22" s="54"/>
      <c r="MPD22" s="54"/>
      <c r="MPE22" s="54"/>
      <c r="MPF22" s="54"/>
      <c r="MPG22" s="54"/>
      <c r="MPH22" s="54"/>
      <c r="MPI22" s="54"/>
      <c r="MPJ22" s="54"/>
      <c r="MPK22" s="54"/>
      <c r="MPL22" s="54"/>
      <c r="MPM22" s="54"/>
      <c r="MPN22" s="54"/>
      <c r="MPO22" s="54"/>
      <c r="MPP22" s="54"/>
      <c r="MPQ22" s="54"/>
      <c r="MPR22" s="54"/>
      <c r="MPS22" s="54"/>
      <c r="MPT22" s="54"/>
      <c r="MPU22" s="54"/>
      <c r="MPV22" s="54"/>
      <c r="MPW22" s="54"/>
      <c r="MPX22" s="54"/>
      <c r="MPY22" s="54"/>
      <c r="MPZ22" s="54"/>
      <c r="MQA22" s="54"/>
      <c r="MQB22" s="54"/>
      <c r="MQC22" s="54"/>
      <c r="MQD22" s="54"/>
      <c r="MQE22" s="54"/>
      <c r="MQF22" s="54"/>
      <c r="MQG22" s="54"/>
      <c r="MQH22" s="54"/>
      <c r="MQI22" s="54"/>
      <c r="MQJ22" s="54"/>
      <c r="MQK22" s="54"/>
      <c r="MQL22" s="54"/>
      <c r="MQM22" s="54"/>
      <c r="MQN22" s="54"/>
      <c r="MQO22" s="54"/>
      <c r="MQP22" s="54"/>
      <c r="MQQ22" s="54"/>
      <c r="MQR22" s="54"/>
      <c r="MQS22" s="54"/>
      <c r="MQT22" s="54"/>
      <c r="MQU22" s="54"/>
      <c r="MQV22" s="54"/>
      <c r="MQW22" s="54"/>
      <c r="MQX22" s="54"/>
      <c r="MQY22" s="54"/>
      <c r="MQZ22" s="54"/>
      <c r="MRA22" s="54"/>
      <c r="MRB22" s="54"/>
      <c r="MRC22" s="54"/>
      <c r="MRD22" s="54"/>
      <c r="MRE22" s="54"/>
      <c r="MRF22" s="54"/>
      <c r="MRG22" s="54"/>
      <c r="MRH22" s="54"/>
      <c r="MRI22" s="54"/>
      <c r="MRJ22" s="54"/>
      <c r="MRK22" s="54"/>
      <c r="MRL22" s="54"/>
      <c r="MRM22" s="54"/>
      <c r="MRN22" s="54"/>
      <c r="MRO22" s="54"/>
      <c r="MRP22" s="54"/>
      <c r="MRQ22" s="54"/>
      <c r="MRR22" s="54"/>
      <c r="MRS22" s="54"/>
      <c r="MRT22" s="54"/>
      <c r="MRU22" s="54"/>
      <c r="MRV22" s="54"/>
      <c r="MRW22" s="54"/>
      <c r="MRX22" s="54"/>
      <c r="MRY22" s="54"/>
      <c r="MRZ22" s="54"/>
      <c r="MSA22" s="54"/>
      <c r="MSB22" s="54"/>
      <c r="MSC22" s="54"/>
      <c r="MSD22" s="54"/>
      <c r="MSE22" s="54"/>
      <c r="MSF22" s="54"/>
      <c r="MSG22" s="54"/>
      <c r="MSH22" s="54"/>
      <c r="MSI22" s="54"/>
      <c r="MSJ22" s="54"/>
      <c r="MSK22" s="54"/>
      <c r="MSL22" s="54"/>
      <c r="MSM22" s="54"/>
      <c r="MSN22" s="54"/>
      <c r="MSO22" s="54"/>
      <c r="MSP22" s="54"/>
      <c r="MSQ22" s="54"/>
      <c r="MSR22" s="54"/>
      <c r="MSS22" s="54"/>
      <c r="MST22" s="54"/>
      <c r="MSU22" s="54"/>
      <c r="MSV22" s="54"/>
      <c r="MSW22" s="54"/>
      <c r="MSX22" s="54"/>
      <c r="MSY22" s="54"/>
      <c r="MSZ22" s="54"/>
      <c r="MTA22" s="54"/>
      <c r="MTB22" s="54"/>
      <c r="MTC22" s="54"/>
      <c r="MTD22" s="54"/>
      <c r="MTE22" s="54"/>
      <c r="MTF22" s="54"/>
      <c r="MTG22" s="54"/>
      <c r="MTH22" s="54"/>
      <c r="MTI22" s="54"/>
      <c r="MTJ22" s="54"/>
      <c r="MTK22" s="54"/>
      <c r="MTL22" s="54"/>
      <c r="MTM22" s="54"/>
      <c r="MTN22" s="54"/>
      <c r="MTO22" s="54"/>
      <c r="MTP22" s="54"/>
      <c r="MTQ22" s="54"/>
      <c r="MTR22" s="54"/>
      <c r="MTS22" s="54"/>
      <c r="MTT22" s="54"/>
      <c r="MTU22" s="54"/>
      <c r="MTV22" s="54"/>
      <c r="MTW22" s="54"/>
      <c r="MTX22" s="54"/>
      <c r="MTY22" s="54"/>
      <c r="MTZ22" s="54"/>
      <c r="MUA22" s="54"/>
      <c r="MUB22" s="54"/>
      <c r="MUC22" s="54"/>
      <c r="MUD22" s="54"/>
      <c r="MUE22" s="54"/>
      <c r="MUF22" s="54"/>
      <c r="MUG22" s="54"/>
      <c r="MUH22" s="54"/>
      <c r="MUI22" s="54"/>
      <c r="MUJ22" s="54"/>
      <c r="MUK22" s="54"/>
      <c r="MUL22" s="54"/>
      <c r="MUM22" s="54"/>
      <c r="MUN22" s="54"/>
      <c r="MUO22" s="54"/>
      <c r="MUP22" s="54"/>
      <c r="MUQ22" s="54"/>
      <c r="MUR22" s="54"/>
      <c r="MUS22" s="54"/>
      <c r="MUT22" s="54"/>
      <c r="MUU22" s="54"/>
      <c r="MUV22" s="54"/>
      <c r="MUW22" s="54"/>
      <c r="MUX22" s="54"/>
      <c r="MUY22" s="54"/>
      <c r="MUZ22" s="54"/>
      <c r="MVA22" s="54"/>
      <c r="MVB22" s="54"/>
      <c r="MVC22" s="54"/>
      <c r="MVD22" s="54"/>
      <c r="MVE22" s="54"/>
      <c r="MVF22" s="54"/>
      <c r="MVG22" s="54"/>
      <c r="MVH22" s="54"/>
      <c r="MVI22" s="54"/>
      <c r="MVJ22" s="54"/>
      <c r="MVK22" s="54"/>
      <c r="MVL22" s="54"/>
      <c r="MVM22" s="54"/>
      <c r="MVN22" s="54"/>
      <c r="MVO22" s="54"/>
      <c r="MVP22" s="54"/>
      <c r="MVQ22" s="54"/>
      <c r="MVR22" s="54"/>
      <c r="MVS22" s="54"/>
      <c r="MVT22" s="54"/>
      <c r="MVU22" s="54"/>
      <c r="MVV22" s="54"/>
      <c r="MVW22" s="54"/>
      <c r="MVX22" s="54"/>
      <c r="MVY22" s="54"/>
      <c r="MVZ22" s="54"/>
      <c r="MWA22" s="54"/>
      <c r="MWB22" s="54"/>
      <c r="MWC22" s="54"/>
      <c r="MWD22" s="54"/>
      <c r="MWE22" s="54"/>
      <c r="MWF22" s="54"/>
      <c r="MWG22" s="54"/>
      <c r="MWH22" s="54"/>
      <c r="MWI22" s="54"/>
      <c r="MWJ22" s="54"/>
      <c r="MWK22" s="54"/>
      <c r="MWL22" s="54"/>
      <c r="MWM22" s="54"/>
      <c r="MWN22" s="54"/>
      <c r="MWO22" s="54"/>
      <c r="MWP22" s="54"/>
      <c r="MWQ22" s="54"/>
      <c r="MWR22" s="54"/>
      <c r="MWS22" s="54"/>
      <c r="MWT22" s="54"/>
      <c r="MWU22" s="54"/>
      <c r="MWV22" s="54"/>
      <c r="MWW22" s="54"/>
      <c r="MWX22" s="54"/>
      <c r="MWY22" s="54"/>
      <c r="MWZ22" s="54"/>
      <c r="MXA22" s="54"/>
      <c r="MXB22" s="54"/>
      <c r="MXC22" s="54"/>
      <c r="MXD22" s="54"/>
      <c r="MXE22" s="54"/>
      <c r="MXF22" s="54"/>
      <c r="MXG22" s="54"/>
      <c r="MXH22" s="54"/>
      <c r="MXI22" s="54"/>
      <c r="MXJ22" s="54"/>
      <c r="MXK22" s="54"/>
      <c r="MXL22" s="54"/>
      <c r="MXM22" s="54"/>
      <c r="MXN22" s="54"/>
      <c r="MXO22" s="54"/>
      <c r="MXP22" s="54"/>
      <c r="MXQ22" s="54"/>
      <c r="MXR22" s="54"/>
      <c r="MXS22" s="54"/>
      <c r="MXT22" s="54"/>
      <c r="MXU22" s="54"/>
      <c r="MXV22" s="54"/>
      <c r="MXW22" s="54"/>
      <c r="MXX22" s="54"/>
      <c r="MXY22" s="54"/>
      <c r="MXZ22" s="54"/>
      <c r="MYA22" s="54"/>
      <c r="MYB22" s="54"/>
      <c r="MYC22" s="54"/>
      <c r="MYD22" s="54"/>
      <c r="MYE22" s="54"/>
      <c r="MYF22" s="54"/>
      <c r="MYG22" s="54"/>
      <c r="MYH22" s="54"/>
      <c r="MYI22" s="54"/>
      <c r="MYJ22" s="54"/>
      <c r="MYK22" s="54"/>
      <c r="MYL22" s="54"/>
      <c r="MYM22" s="54"/>
      <c r="MYN22" s="54"/>
      <c r="MYO22" s="54"/>
      <c r="MYP22" s="54"/>
      <c r="MYQ22" s="54"/>
      <c r="MYR22" s="54"/>
      <c r="MYS22" s="54"/>
      <c r="MYT22" s="54"/>
      <c r="MYU22" s="54"/>
      <c r="MYV22" s="54"/>
      <c r="MYW22" s="54"/>
      <c r="MYX22" s="54"/>
      <c r="MYY22" s="54"/>
      <c r="MYZ22" s="54"/>
      <c r="MZA22" s="54"/>
      <c r="MZB22" s="54"/>
      <c r="MZC22" s="54"/>
      <c r="MZD22" s="54"/>
      <c r="MZE22" s="54"/>
      <c r="MZF22" s="54"/>
      <c r="MZG22" s="54"/>
      <c r="MZH22" s="54"/>
      <c r="MZI22" s="54"/>
      <c r="MZJ22" s="54"/>
      <c r="MZK22" s="54"/>
      <c r="MZL22" s="54"/>
      <c r="MZM22" s="54"/>
      <c r="MZN22" s="54"/>
      <c r="MZO22" s="54"/>
      <c r="MZP22" s="54"/>
      <c r="MZQ22" s="54"/>
      <c r="MZR22" s="54"/>
      <c r="MZS22" s="54"/>
      <c r="MZT22" s="54"/>
      <c r="MZU22" s="54"/>
      <c r="MZV22" s="54"/>
      <c r="MZW22" s="54"/>
      <c r="MZX22" s="54"/>
      <c r="MZY22" s="54"/>
      <c r="MZZ22" s="54"/>
      <c r="NAA22" s="54"/>
      <c r="NAB22" s="54"/>
      <c r="NAC22" s="54"/>
      <c r="NAD22" s="54"/>
      <c r="NAE22" s="54"/>
      <c r="NAF22" s="54"/>
      <c r="NAG22" s="54"/>
      <c r="NAH22" s="54"/>
      <c r="NAI22" s="54"/>
      <c r="NAJ22" s="54"/>
      <c r="NAK22" s="54"/>
      <c r="NAL22" s="54"/>
      <c r="NAM22" s="54"/>
      <c r="NAN22" s="54"/>
      <c r="NAO22" s="54"/>
      <c r="NAP22" s="54"/>
      <c r="NAQ22" s="54"/>
      <c r="NAR22" s="54"/>
      <c r="NAS22" s="54"/>
      <c r="NAT22" s="54"/>
      <c r="NAU22" s="54"/>
      <c r="NAV22" s="54"/>
      <c r="NAW22" s="54"/>
      <c r="NAX22" s="54"/>
      <c r="NAY22" s="54"/>
      <c r="NAZ22" s="54"/>
      <c r="NBA22" s="54"/>
      <c r="NBB22" s="54"/>
      <c r="NBC22" s="54"/>
      <c r="NBD22" s="54"/>
      <c r="NBE22" s="54"/>
      <c r="NBF22" s="54"/>
      <c r="NBG22" s="54"/>
      <c r="NBH22" s="54"/>
      <c r="NBI22" s="54"/>
      <c r="NBJ22" s="54"/>
      <c r="NBK22" s="54"/>
      <c r="NBL22" s="54"/>
      <c r="NBM22" s="54"/>
      <c r="NBN22" s="54"/>
      <c r="NBO22" s="54"/>
      <c r="NBP22" s="54"/>
      <c r="NBQ22" s="54"/>
      <c r="NBR22" s="54"/>
      <c r="NBS22" s="54"/>
      <c r="NBT22" s="54"/>
      <c r="NBU22" s="54"/>
      <c r="NBV22" s="54"/>
      <c r="NBW22" s="54"/>
      <c r="NBX22" s="54"/>
      <c r="NBY22" s="54"/>
      <c r="NBZ22" s="54"/>
      <c r="NCA22" s="54"/>
      <c r="NCB22" s="54"/>
      <c r="NCC22" s="54"/>
      <c r="NCD22" s="54"/>
      <c r="NCE22" s="54"/>
      <c r="NCF22" s="54"/>
      <c r="NCG22" s="54"/>
      <c r="NCH22" s="54"/>
      <c r="NCI22" s="54"/>
      <c r="NCJ22" s="54"/>
      <c r="NCK22" s="54"/>
      <c r="NCL22" s="54"/>
      <c r="NCM22" s="54"/>
      <c r="NCN22" s="54"/>
      <c r="NCO22" s="54"/>
      <c r="NCP22" s="54"/>
      <c r="NCQ22" s="54"/>
      <c r="NCR22" s="54"/>
      <c r="NCS22" s="54"/>
      <c r="NCT22" s="54"/>
      <c r="NCU22" s="54"/>
      <c r="NCV22" s="54"/>
      <c r="NCW22" s="54"/>
      <c r="NCX22" s="54"/>
      <c r="NCY22" s="54"/>
      <c r="NCZ22" s="54"/>
      <c r="NDA22" s="54"/>
      <c r="NDB22" s="54"/>
      <c r="NDC22" s="54"/>
      <c r="NDD22" s="54"/>
      <c r="NDE22" s="54"/>
      <c r="NDF22" s="54"/>
      <c r="NDG22" s="54"/>
      <c r="NDH22" s="54"/>
      <c r="NDI22" s="54"/>
      <c r="NDJ22" s="54"/>
      <c r="NDK22" s="54"/>
      <c r="NDL22" s="54"/>
      <c r="NDM22" s="54"/>
      <c r="NDN22" s="54"/>
      <c r="NDO22" s="54"/>
      <c r="NDP22" s="54"/>
      <c r="NDQ22" s="54"/>
      <c r="NDR22" s="54"/>
      <c r="NDS22" s="54"/>
      <c r="NDT22" s="54"/>
      <c r="NDU22" s="54"/>
      <c r="NDV22" s="54"/>
      <c r="NDW22" s="54"/>
      <c r="NDX22" s="54"/>
      <c r="NDY22" s="54"/>
      <c r="NDZ22" s="54"/>
      <c r="NEA22" s="54"/>
      <c r="NEB22" s="54"/>
      <c r="NEC22" s="54"/>
      <c r="NED22" s="54"/>
      <c r="NEE22" s="54"/>
      <c r="NEF22" s="54"/>
      <c r="NEG22" s="54"/>
      <c r="NEH22" s="54"/>
      <c r="NEI22" s="54"/>
      <c r="NEJ22" s="54"/>
      <c r="NEK22" s="54"/>
      <c r="NEL22" s="54"/>
      <c r="NEM22" s="54"/>
      <c r="NEN22" s="54"/>
      <c r="NEO22" s="54"/>
      <c r="NEP22" s="54"/>
      <c r="NEQ22" s="54"/>
      <c r="NER22" s="54"/>
      <c r="NES22" s="54"/>
      <c r="NET22" s="54"/>
      <c r="NEU22" s="54"/>
      <c r="NEV22" s="54"/>
      <c r="NEW22" s="54"/>
      <c r="NEX22" s="54"/>
      <c r="NEY22" s="54"/>
      <c r="NEZ22" s="54"/>
      <c r="NFA22" s="54"/>
      <c r="NFB22" s="54"/>
      <c r="NFC22" s="54"/>
      <c r="NFD22" s="54"/>
      <c r="NFE22" s="54"/>
      <c r="NFF22" s="54"/>
      <c r="NFG22" s="54"/>
      <c r="NFH22" s="54"/>
      <c r="NFI22" s="54"/>
      <c r="NFJ22" s="54"/>
      <c r="NFK22" s="54"/>
      <c r="NFL22" s="54"/>
      <c r="NFM22" s="54"/>
      <c r="NFN22" s="54"/>
      <c r="NFO22" s="54"/>
      <c r="NFP22" s="54"/>
      <c r="NFQ22" s="54"/>
      <c r="NFR22" s="54"/>
      <c r="NFS22" s="54"/>
      <c r="NFT22" s="54"/>
      <c r="NFU22" s="54"/>
      <c r="NFV22" s="54"/>
      <c r="NFW22" s="54"/>
      <c r="NFX22" s="54"/>
      <c r="NFY22" s="54"/>
      <c r="NFZ22" s="54"/>
      <c r="NGA22" s="54"/>
      <c r="NGB22" s="54"/>
      <c r="NGC22" s="54"/>
      <c r="NGD22" s="54"/>
      <c r="NGE22" s="54"/>
      <c r="NGF22" s="54"/>
      <c r="NGG22" s="54"/>
      <c r="NGH22" s="54"/>
      <c r="NGI22" s="54"/>
      <c r="NGJ22" s="54"/>
      <c r="NGK22" s="54"/>
      <c r="NGL22" s="54"/>
      <c r="NGM22" s="54"/>
      <c r="NGN22" s="54"/>
      <c r="NGO22" s="54"/>
      <c r="NGP22" s="54"/>
      <c r="NGQ22" s="54"/>
      <c r="NGR22" s="54"/>
      <c r="NGS22" s="54"/>
      <c r="NGT22" s="54"/>
      <c r="NGU22" s="54"/>
      <c r="NGV22" s="54"/>
      <c r="NGW22" s="54"/>
      <c r="NGX22" s="54"/>
      <c r="NGY22" s="54"/>
      <c r="NGZ22" s="54"/>
      <c r="NHA22" s="54"/>
      <c r="NHB22" s="54"/>
      <c r="NHC22" s="54"/>
      <c r="NHD22" s="54"/>
      <c r="NHE22" s="54"/>
      <c r="NHF22" s="54"/>
      <c r="NHG22" s="54"/>
      <c r="NHH22" s="54"/>
      <c r="NHI22" s="54"/>
      <c r="NHJ22" s="54"/>
      <c r="NHK22" s="54"/>
      <c r="NHL22" s="54"/>
      <c r="NHM22" s="54"/>
      <c r="NHN22" s="54"/>
      <c r="NHO22" s="54"/>
      <c r="NHP22" s="54"/>
      <c r="NHQ22" s="54"/>
      <c r="NHR22" s="54"/>
      <c r="NHS22" s="54"/>
      <c r="NHT22" s="54"/>
      <c r="NHU22" s="54"/>
      <c r="NHV22" s="54"/>
      <c r="NHW22" s="54"/>
      <c r="NHX22" s="54"/>
      <c r="NHY22" s="54"/>
      <c r="NHZ22" s="54"/>
      <c r="NIA22" s="54"/>
      <c r="NIB22" s="54"/>
      <c r="NIC22" s="54"/>
      <c r="NID22" s="54"/>
      <c r="NIE22" s="54"/>
      <c r="NIF22" s="54"/>
      <c r="NIG22" s="54"/>
      <c r="NIH22" s="54"/>
      <c r="NII22" s="54"/>
      <c r="NIJ22" s="54"/>
      <c r="NIK22" s="54"/>
      <c r="NIL22" s="54"/>
      <c r="NIM22" s="54"/>
      <c r="NIN22" s="54"/>
      <c r="NIO22" s="54"/>
      <c r="NIP22" s="54"/>
      <c r="NIQ22" s="54"/>
      <c r="NIR22" s="54"/>
      <c r="NIS22" s="54"/>
      <c r="NIT22" s="54"/>
      <c r="NIU22" s="54"/>
      <c r="NIV22" s="54"/>
      <c r="NIW22" s="54"/>
      <c r="NIX22" s="54"/>
      <c r="NIY22" s="54"/>
      <c r="NIZ22" s="54"/>
      <c r="NJA22" s="54"/>
      <c r="NJB22" s="54"/>
      <c r="NJC22" s="54"/>
      <c r="NJD22" s="54"/>
      <c r="NJE22" s="54"/>
      <c r="NJF22" s="54"/>
      <c r="NJG22" s="54"/>
      <c r="NJH22" s="54"/>
      <c r="NJI22" s="54"/>
      <c r="NJJ22" s="54"/>
      <c r="NJK22" s="54"/>
      <c r="NJL22" s="54"/>
      <c r="NJM22" s="54"/>
      <c r="NJN22" s="54"/>
      <c r="NJO22" s="54"/>
      <c r="NJP22" s="54"/>
      <c r="NJQ22" s="54"/>
      <c r="NJR22" s="54"/>
      <c r="NJS22" s="54"/>
      <c r="NJT22" s="54"/>
      <c r="NJU22" s="54"/>
      <c r="NJV22" s="54"/>
      <c r="NJW22" s="54"/>
      <c r="NJX22" s="54"/>
      <c r="NJY22" s="54"/>
      <c r="NJZ22" s="54"/>
      <c r="NKA22" s="54"/>
      <c r="NKB22" s="54"/>
      <c r="NKC22" s="54"/>
      <c r="NKD22" s="54"/>
      <c r="NKE22" s="54"/>
      <c r="NKF22" s="54"/>
      <c r="NKG22" s="54"/>
      <c r="NKH22" s="54"/>
      <c r="NKI22" s="54"/>
      <c r="NKJ22" s="54"/>
      <c r="NKK22" s="54"/>
      <c r="NKL22" s="54"/>
      <c r="NKM22" s="54"/>
      <c r="NKN22" s="54"/>
      <c r="NKO22" s="54"/>
      <c r="NKP22" s="54"/>
      <c r="NKQ22" s="54"/>
      <c r="NKR22" s="54"/>
      <c r="NKS22" s="54"/>
      <c r="NKT22" s="54"/>
      <c r="NKU22" s="54"/>
      <c r="NKV22" s="54"/>
      <c r="NKW22" s="54"/>
      <c r="NKX22" s="54"/>
      <c r="NKY22" s="54"/>
      <c r="NKZ22" s="54"/>
      <c r="NLA22" s="54"/>
      <c r="NLB22" s="54"/>
      <c r="NLC22" s="54"/>
      <c r="NLD22" s="54"/>
      <c r="NLE22" s="54"/>
      <c r="NLF22" s="54"/>
      <c r="NLG22" s="54"/>
      <c r="NLH22" s="54"/>
      <c r="NLI22" s="54"/>
      <c r="NLJ22" s="54"/>
      <c r="NLK22" s="54"/>
      <c r="NLL22" s="54"/>
      <c r="NLM22" s="54"/>
      <c r="NLN22" s="54"/>
      <c r="NLO22" s="54"/>
      <c r="NLP22" s="54"/>
      <c r="NLQ22" s="54"/>
      <c r="NLR22" s="54"/>
      <c r="NLS22" s="54"/>
      <c r="NLT22" s="54"/>
      <c r="NLU22" s="54"/>
      <c r="NLV22" s="54"/>
      <c r="NLW22" s="54"/>
      <c r="NLX22" s="54"/>
      <c r="NLY22" s="54"/>
      <c r="NLZ22" s="54"/>
      <c r="NMA22" s="54"/>
      <c r="NMB22" s="54"/>
      <c r="NMC22" s="54"/>
      <c r="NMD22" s="54"/>
      <c r="NME22" s="54"/>
      <c r="NMF22" s="54"/>
      <c r="NMG22" s="54"/>
      <c r="NMH22" s="54"/>
      <c r="NMI22" s="54"/>
      <c r="NMJ22" s="54"/>
      <c r="NMK22" s="54"/>
      <c r="NML22" s="54"/>
      <c r="NMM22" s="54"/>
      <c r="NMN22" s="54"/>
      <c r="NMO22" s="54"/>
      <c r="NMP22" s="54"/>
      <c r="NMQ22" s="54"/>
      <c r="NMR22" s="54"/>
      <c r="NMS22" s="54"/>
      <c r="NMT22" s="54"/>
      <c r="NMU22" s="54"/>
      <c r="NMV22" s="54"/>
      <c r="NMW22" s="54"/>
      <c r="NMX22" s="54"/>
      <c r="NMY22" s="54"/>
      <c r="NMZ22" s="54"/>
      <c r="NNA22" s="54"/>
      <c r="NNB22" s="54"/>
      <c r="NNC22" s="54"/>
      <c r="NND22" s="54"/>
      <c r="NNE22" s="54"/>
      <c r="NNF22" s="54"/>
      <c r="NNG22" s="54"/>
      <c r="NNH22" s="54"/>
      <c r="NNI22" s="54"/>
      <c r="NNJ22" s="54"/>
      <c r="NNK22" s="54"/>
      <c r="NNL22" s="54"/>
      <c r="NNM22" s="54"/>
      <c r="NNN22" s="54"/>
      <c r="NNO22" s="54"/>
      <c r="NNP22" s="54"/>
      <c r="NNQ22" s="54"/>
      <c r="NNR22" s="54"/>
      <c r="NNS22" s="54"/>
      <c r="NNT22" s="54"/>
      <c r="NNU22" s="54"/>
      <c r="NNV22" s="54"/>
      <c r="NNW22" s="54"/>
      <c r="NNX22" s="54"/>
      <c r="NNY22" s="54"/>
      <c r="NNZ22" s="54"/>
      <c r="NOA22" s="54"/>
      <c r="NOB22" s="54"/>
      <c r="NOC22" s="54"/>
      <c r="NOD22" s="54"/>
      <c r="NOE22" s="54"/>
      <c r="NOF22" s="54"/>
      <c r="NOG22" s="54"/>
      <c r="NOH22" s="54"/>
      <c r="NOI22" s="54"/>
      <c r="NOJ22" s="54"/>
      <c r="NOK22" s="54"/>
      <c r="NOL22" s="54"/>
      <c r="NOM22" s="54"/>
      <c r="NON22" s="54"/>
      <c r="NOO22" s="54"/>
      <c r="NOP22" s="54"/>
      <c r="NOQ22" s="54"/>
      <c r="NOR22" s="54"/>
      <c r="NOS22" s="54"/>
      <c r="NOT22" s="54"/>
      <c r="NOU22" s="54"/>
      <c r="NOV22" s="54"/>
      <c r="NOW22" s="54"/>
      <c r="NOX22" s="54"/>
      <c r="NOY22" s="54"/>
      <c r="NOZ22" s="54"/>
      <c r="NPA22" s="54"/>
      <c r="NPB22" s="54"/>
      <c r="NPC22" s="54"/>
      <c r="NPD22" s="54"/>
      <c r="NPE22" s="54"/>
      <c r="NPF22" s="54"/>
      <c r="NPG22" s="54"/>
      <c r="NPH22" s="54"/>
      <c r="NPI22" s="54"/>
      <c r="NPJ22" s="54"/>
      <c r="NPK22" s="54"/>
      <c r="NPL22" s="54"/>
      <c r="NPM22" s="54"/>
      <c r="NPN22" s="54"/>
      <c r="NPO22" s="54"/>
      <c r="NPP22" s="54"/>
      <c r="NPQ22" s="54"/>
      <c r="NPR22" s="54"/>
      <c r="NPS22" s="54"/>
      <c r="NPT22" s="54"/>
      <c r="NPU22" s="54"/>
      <c r="NPV22" s="54"/>
      <c r="NPW22" s="54"/>
      <c r="NPX22" s="54"/>
      <c r="NPY22" s="54"/>
      <c r="NPZ22" s="54"/>
      <c r="NQA22" s="54"/>
      <c r="NQB22" s="54"/>
      <c r="NQC22" s="54"/>
      <c r="NQD22" s="54"/>
      <c r="NQE22" s="54"/>
      <c r="NQF22" s="54"/>
      <c r="NQG22" s="54"/>
      <c r="NQH22" s="54"/>
      <c r="NQI22" s="54"/>
      <c r="NQJ22" s="54"/>
      <c r="NQK22" s="54"/>
      <c r="NQL22" s="54"/>
      <c r="NQM22" s="54"/>
      <c r="NQN22" s="54"/>
      <c r="NQO22" s="54"/>
      <c r="NQP22" s="54"/>
      <c r="NQQ22" s="54"/>
      <c r="NQR22" s="54"/>
      <c r="NQS22" s="54"/>
      <c r="NQT22" s="54"/>
      <c r="NQU22" s="54"/>
      <c r="NQV22" s="54"/>
      <c r="NQW22" s="54"/>
      <c r="NQX22" s="54"/>
      <c r="NQY22" s="54"/>
      <c r="NQZ22" s="54"/>
      <c r="NRA22" s="54"/>
      <c r="NRB22" s="54"/>
      <c r="NRC22" s="54"/>
      <c r="NRD22" s="54"/>
      <c r="NRE22" s="54"/>
      <c r="NRF22" s="54"/>
      <c r="NRG22" s="54"/>
      <c r="NRH22" s="54"/>
      <c r="NRI22" s="54"/>
      <c r="NRJ22" s="54"/>
      <c r="NRK22" s="54"/>
      <c r="NRL22" s="54"/>
      <c r="NRM22" s="54"/>
      <c r="NRN22" s="54"/>
      <c r="NRO22" s="54"/>
      <c r="NRP22" s="54"/>
      <c r="NRQ22" s="54"/>
      <c r="NRR22" s="54"/>
      <c r="NRS22" s="54"/>
      <c r="NRT22" s="54"/>
      <c r="NRU22" s="54"/>
      <c r="NRV22" s="54"/>
      <c r="NRW22" s="54"/>
      <c r="NRX22" s="54"/>
      <c r="NRY22" s="54"/>
      <c r="NRZ22" s="54"/>
      <c r="NSA22" s="54"/>
      <c r="NSB22" s="54"/>
      <c r="NSC22" s="54"/>
      <c r="NSD22" s="54"/>
      <c r="NSE22" s="54"/>
      <c r="NSF22" s="54"/>
      <c r="NSG22" s="54"/>
      <c r="NSH22" s="54"/>
      <c r="NSI22" s="54"/>
      <c r="NSJ22" s="54"/>
      <c r="NSK22" s="54"/>
      <c r="NSL22" s="54"/>
      <c r="NSM22" s="54"/>
      <c r="NSN22" s="54"/>
      <c r="NSO22" s="54"/>
      <c r="NSP22" s="54"/>
      <c r="NSQ22" s="54"/>
      <c r="NSR22" s="54"/>
      <c r="NSS22" s="54"/>
      <c r="NST22" s="54"/>
      <c r="NSU22" s="54"/>
      <c r="NSV22" s="54"/>
      <c r="NSW22" s="54"/>
      <c r="NSX22" s="54"/>
      <c r="NSY22" s="54"/>
      <c r="NSZ22" s="54"/>
      <c r="NTA22" s="54"/>
      <c r="NTB22" s="54"/>
      <c r="NTC22" s="54"/>
      <c r="NTD22" s="54"/>
      <c r="NTE22" s="54"/>
      <c r="NTF22" s="54"/>
      <c r="NTG22" s="54"/>
      <c r="NTH22" s="54"/>
      <c r="NTI22" s="54"/>
      <c r="NTJ22" s="54"/>
      <c r="NTK22" s="54"/>
      <c r="NTL22" s="54"/>
      <c r="NTM22" s="54"/>
      <c r="NTN22" s="54"/>
      <c r="NTO22" s="54"/>
      <c r="NTP22" s="54"/>
      <c r="NTQ22" s="54"/>
      <c r="NTR22" s="54"/>
      <c r="NTS22" s="54"/>
      <c r="NTT22" s="54"/>
      <c r="NTU22" s="54"/>
      <c r="NTV22" s="54"/>
      <c r="NTW22" s="54"/>
      <c r="NTX22" s="54"/>
      <c r="NTY22" s="54"/>
      <c r="NTZ22" s="54"/>
      <c r="NUA22" s="54"/>
      <c r="NUB22" s="54"/>
      <c r="NUC22" s="54"/>
      <c r="NUD22" s="54"/>
      <c r="NUE22" s="54"/>
      <c r="NUF22" s="54"/>
      <c r="NUG22" s="54"/>
      <c r="NUH22" s="54"/>
      <c r="NUI22" s="54"/>
      <c r="NUJ22" s="54"/>
      <c r="NUK22" s="54"/>
      <c r="NUL22" s="54"/>
      <c r="NUM22" s="54"/>
      <c r="NUN22" s="54"/>
      <c r="NUO22" s="54"/>
      <c r="NUP22" s="54"/>
      <c r="NUQ22" s="54"/>
      <c r="NUR22" s="54"/>
      <c r="NUS22" s="54"/>
      <c r="NUT22" s="54"/>
      <c r="NUU22" s="54"/>
      <c r="NUV22" s="54"/>
      <c r="NUW22" s="54"/>
      <c r="NUX22" s="54"/>
      <c r="NUY22" s="54"/>
      <c r="NUZ22" s="54"/>
      <c r="NVA22" s="54"/>
      <c r="NVB22" s="54"/>
      <c r="NVC22" s="54"/>
      <c r="NVD22" s="54"/>
      <c r="NVE22" s="54"/>
      <c r="NVF22" s="54"/>
      <c r="NVG22" s="54"/>
      <c r="NVH22" s="54"/>
      <c r="NVI22" s="54"/>
      <c r="NVJ22" s="54"/>
      <c r="NVK22" s="54"/>
      <c r="NVL22" s="54"/>
      <c r="NVM22" s="54"/>
      <c r="NVN22" s="54"/>
      <c r="NVO22" s="54"/>
      <c r="NVP22" s="54"/>
      <c r="NVQ22" s="54"/>
      <c r="NVR22" s="54"/>
      <c r="NVS22" s="54"/>
      <c r="NVT22" s="54"/>
      <c r="NVU22" s="54"/>
      <c r="NVV22" s="54"/>
      <c r="NVW22" s="54"/>
      <c r="NVX22" s="54"/>
      <c r="NVY22" s="54"/>
      <c r="NVZ22" s="54"/>
      <c r="NWA22" s="54"/>
      <c r="NWB22" s="54"/>
      <c r="NWC22" s="54"/>
      <c r="NWD22" s="54"/>
      <c r="NWE22" s="54"/>
      <c r="NWF22" s="54"/>
      <c r="NWG22" s="54"/>
      <c r="NWH22" s="54"/>
      <c r="NWI22" s="54"/>
      <c r="NWJ22" s="54"/>
      <c r="NWK22" s="54"/>
      <c r="NWL22" s="54"/>
      <c r="NWM22" s="54"/>
      <c r="NWN22" s="54"/>
      <c r="NWO22" s="54"/>
      <c r="NWP22" s="54"/>
      <c r="NWQ22" s="54"/>
      <c r="NWR22" s="54"/>
      <c r="NWS22" s="54"/>
      <c r="NWT22" s="54"/>
      <c r="NWU22" s="54"/>
      <c r="NWV22" s="54"/>
      <c r="NWW22" s="54"/>
      <c r="NWX22" s="54"/>
      <c r="NWY22" s="54"/>
      <c r="NWZ22" s="54"/>
      <c r="NXA22" s="54"/>
      <c r="NXB22" s="54"/>
      <c r="NXC22" s="54"/>
      <c r="NXD22" s="54"/>
      <c r="NXE22" s="54"/>
      <c r="NXF22" s="54"/>
      <c r="NXG22" s="54"/>
      <c r="NXH22" s="54"/>
      <c r="NXI22" s="54"/>
      <c r="NXJ22" s="54"/>
      <c r="NXK22" s="54"/>
      <c r="NXL22" s="54"/>
      <c r="NXM22" s="54"/>
      <c r="NXN22" s="54"/>
      <c r="NXO22" s="54"/>
      <c r="NXP22" s="54"/>
      <c r="NXQ22" s="54"/>
      <c r="NXR22" s="54"/>
      <c r="NXS22" s="54"/>
      <c r="NXT22" s="54"/>
      <c r="NXU22" s="54"/>
      <c r="NXV22" s="54"/>
      <c r="NXW22" s="54"/>
      <c r="NXX22" s="54"/>
      <c r="NXY22" s="54"/>
      <c r="NXZ22" s="54"/>
      <c r="NYA22" s="54"/>
      <c r="NYB22" s="54"/>
      <c r="NYC22" s="54"/>
      <c r="NYD22" s="54"/>
      <c r="NYE22" s="54"/>
      <c r="NYF22" s="54"/>
      <c r="NYG22" s="54"/>
      <c r="NYH22" s="54"/>
      <c r="NYI22" s="54"/>
      <c r="NYJ22" s="54"/>
      <c r="NYK22" s="54"/>
      <c r="NYL22" s="54"/>
      <c r="NYM22" s="54"/>
      <c r="NYN22" s="54"/>
      <c r="NYO22" s="54"/>
      <c r="NYP22" s="54"/>
      <c r="NYQ22" s="54"/>
      <c r="NYR22" s="54"/>
      <c r="NYS22" s="54"/>
      <c r="NYT22" s="54"/>
      <c r="NYU22" s="54"/>
      <c r="NYV22" s="54"/>
      <c r="NYW22" s="54"/>
      <c r="NYX22" s="54"/>
      <c r="NYY22" s="54"/>
      <c r="NYZ22" s="54"/>
      <c r="NZA22" s="54"/>
      <c r="NZB22" s="54"/>
      <c r="NZC22" s="54"/>
      <c r="NZD22" s="54"/>
      <c r="NZE22" s="54"/>
      <c r="NZF22" s="54"/>
      <c r="NZG22" s="54"/>
      <c r="NZH22" s="54"/>
      <c r="NZI22" s="54"/>
      <c r="NZJ22" s="54"/>
      <c r="NZK22" s="54"/>
      <c r="NZL22" s="54"/>
      <c r="NZM22" s="54"/>
      <c r="NZN22" s="54"/>
      <c r="NZO22" s="54"/>
      <c r="NZP22" s="54"/>
      <c r="NZQ22" s="54"/>
      <c r="NZR22" s="54"/>
      <c r="NZS22" s="54"/>
      <c r="NZT22" s="54"/>
      <c r="NZU22" s="54"/>
      <c r="NZV22" s="54"/>
      <c r="NZW22" s="54"/>
      <c r="NZX22" s="54"/>
      <c r="NZY22" s="54"/>
      <c r="NZZ22" s="54"/>
      <c r="OAA22" s="54"/>
      <c r="OAB22" s="54"/>
      <c r="OAC22" s="54"/>
      <c r="OAD22" s="54"/>
      <c r="OAE22" s="54"/>
      <c r="OAF22" s="54"/>
      <c r="OAG22" s="54"/>
      <c r="OAH22" s="54"/>
      <c r="OAI22" s="54"/>
      <c r="OAJ22" s="54"/>
      <c r="OAK22" s="54"/>
      <c r="OAL22" s="54"/>
      <c r="OAM22" s="54"/>
      <c r="OAN22" s="54"/>
      <c r="OAO22" s="54"/>
      <c r="OAP22" s="54"/>
      <c r="OAQ22" s="54"/>
      <c r="OAR22" s="54"/>
      <c r="OAS22" s="54"/>
      <c r="OAT22" s="54"/>
      <c r="OAU22" s="54"/>
      <c r="OAV22" s="54"/>
      <c r="OAW22" s="54"/>
      <c r="OAX22" s="54"/>
      <c r="OAY22" s="54"/>
      <c r="OAZ22" s="54"/>
      <c r="OBA22" s="54"/>
      <c r="OBB22" s="54"/>
      <c r="OBC22" s="54"/>
      <c r="OBD22" s="54"/>
      <c r="OBE22" s="54"/>
      <c r="OBF22" s="54"/>
      <c r="OBG22" s="54"/>
      <c r="OBH22" s="54"/>
      <c r="OBI22" s="54"/>
      <c r="OBJ22" s="54"/>
      <c r="OBK22" s="54"/>
      <c r="OBL22" s="54"/>
      <c r="OBM22" s="54"/>
      <c r="OBN22" s="54"/>
      <c r="OBO22" s="54"/>
      <c r="OBP22" s="54"/>
      <c r="OBQ22" s="54"/>
      <c r="OBR22" s="54"/>
      <c r="OBS22" s="54"/>
      <c r="OBT22" s="54"/>
      <c r="OBU22" s="54"/>
      <c r="OBV22" s="54"/>
      <c r="OBW22" s="54"/>
      <c r="OBX22" s="54"/>
      <c r="OBY22" s="54"/>
      <c r="OBZ22" s="54"/>
      <c r="OCA22" s="54"/>
      <c r="OCB22" s="54"/>
      <c r="OCC22" s="54"/>
      <c r="OCD22" s="54"/>
      <c r="OCE22" s="54"/>
      <c r="OCF22" s="54"/>
      <c r="OCG22" s="54"/>
      <c r="OCH22" s="54"/>
      <c r="OCI22" s="54"/>
      <c r="OCJ22" s="54"/>
      <c r="OCK22" s="54"/>
      <c r="OCL22" s="54"/>
      <c r="OCM22" s="54"/>
      <c r="OCN22" s="54"/>
      <c r="OCO22" s="54"/>
      <c r="OCP22" s="54"/>
      <c r="OCQ22" s="54"/>
      <c r="OCR22" s="54"/>
      <c r="OCS22" s="54"/>
      <c r="OCT22" s="54"/>
      <c r="OCU22" s="54"/>
      <c r="OCV22" s="54"/>
      <c r="OCW22" s="54"/>
      <c r="OCX22" s="54"/>
      <c r="OCY22" s="54"/>
      <c r="OCZ22" s="54"/>
      <c r="ODA22" s="54"/>
      <c r="ODB22" s="54"/>
      <c r="ODC22" s="54"/>
      <c r="ODD22" s="54"/>
      <c r="ODE22" s="54"/>
      <c r="ODF22" s="54"/>
      <c r="ODG22" s="54"/>
      <c r="ODH22" s="54"/>
      <c r="ODI22" s="54"/>
      <c r="ODJ22" s="54"/>
      <c r="ODK22" s="54"/>
      <c r="ODL22" s="54"/>
      <c r="ODM22" s="54"/>
      <c r="ODN22" s="54"/>
      <c r="ODO22" s="54"/>
      <c r="ODP22" s="54"/>
      <c r="ODQ22" s="54"/>
      <c r="ODR22" s="54"/>
      <c r="ODS22" s="54"/>
      <c r="ODT22" s="54"/>
      <c r="ODU22" s="54"/>
      <c r="ODV22" s="54"/>
      <c r="ODW22" s="54"/>
      <c r="ODX22" s="54"/>
      <c r="ODY22" s="54"/>
      <c r="ODZ22" s="54"/>
      <c r="OEA22" s="54"/>
      <c r="OEB22" s="54"/>
      <c r="OEC22" s="54"/>
      <c r="OED22" s="54"/>
      <c r="OEE22" s="54"/>
      <c r="OEF22" s="54"/>
      <c r="OEG22" s="54"/>
      <c r="OEH22" s="54"/>
      <c r="OEI22" s="54"/>
      <c r="OEJ22" s="54"/>
      <c r="OEK22" s="54"/>
      <c r="OEL22" s="54"/>
      <c r="OEM22" s="54"/>
      <c r="OEN22" s="54"/>
      <c r="OEO22" s="54"/>
      <c r="OEP22" s="54"/>
      <c r="OEQ22" s="54"/>
      <c r="OER22" s="54"/>
      <c r="OES22" s="54"/>
      <c r="OET22" s="54"/>
      <c r="OEU22" s="54"/>
      <c r="OEV22" s="54"/>
      <c r="OEW22" s="54"/>
      <c r="OEX22" s="54"/>
      <c r="OEY22" s="54"/>
      <c r="OEZ22" s="54"/>
      <c r="OFA22" s="54"/>
      <c r="OFB22" s="54"/>
      <c r="OFC22" s="54"/>
      <c r="OFD22" s="54"/>
      <c r="OFE22" s="54"/>
      <c r="OFF22" s="54"/>
      <c r="OFG22" s="54"/>
      <c r="OFH22" s="54"/>
      <c r="OFI22" s="54"/>
      <c r="OFJ22" s="54"/>
      <c r="OFK22" s="54"/>
      <c r="OFL22" s="54"/>
      <c r="OFM22" s="54"/>
      <c r="OFN22" s="54"/>
      <c r="OFO22" s="54"/>
      <c r="OFP22" s="54"/>
      <c r="OFQ22" s="54"/>
      <c r="OFR22" s="54"/>
      <c r="OFS22" s="54"/>
      <c r="OFT22" s="54"/>
      <c r="OFU22" s="54"/>
      <c r="OFV22" s="54"/>
      <c r="OFW22" s="54"/>
      <c r="OFX22" s="54"/>
      <c r="OFY22" s="54"/>
      <c r="OFZ22" s="54"/>
      <c r="OGA22" s="54"/>
      <c r="OGB22" s="54"/>
      <c r="OGC22" s="54"/>
      <c r="OGD22" s="54"/>
      <c r="OGE22" s="54"/>
      <c r="OGF22" s="54"/>
      <c r="OGG22" s="54"/>
      <c r="OGH22" s="54"/>
      <c r="OGI22" s="54"/>
      <c r="OGJ22" s="54"/>
      <c r="OGK22" s="54"/>
      <c r="OGL22" s="54"/>
      <c r="OGM22" s="54"/>
      <c r="OGN22" s="54"/>
      <c r="OGO22" s="54"/>
      <c r="OGP22" s="54"/>
      <c r="OGQ22" s="54"/>
      <c r="OGR22" s="54"/>
      <c r="OGS22" s="54"/>
      <c r="OGT22" s="54"/>
      <c r="OGU22" s="54"/>
      <c r="OGV22" s="54"/>
      <c r="OGW22" s="54"/>
      <c r="OGX22" s="54"/>
      <c r="OGY22" s="54"/>
      <c r="OGZ22" s="54"/>
      <c r="OHA22" s="54"/>
      <c r="OHB22" s="54"/>
      <c r="OHC22" s="54"/>
      <c r="OHD22" s="54"/>
      <c r="OHE22" s="54"/>
      <c r="OHF22" s="54"/>
      <c r="OHG22" s="54"/>
      <c r="OHH22" s="54"/>
      <c r="OHI22" s="54"/>
      <c r="OHJ22" s="54"/>
      <c r="OHK22" s="54"/>
      <c r="OHL22" s="54"/>
      <c r="OHM22" s="54"/>
      <c r="OHN22" s="54"/>
      <c r="OHO22" s="54"/>
      <c r="OHP22" s="54"/>
      <c r="OHQ22" s="54"/>
      <c r="OHR22" s="54"/>
      <c r="OHS22" s="54"/>
      <c r="OHT22" s="54"/>
      <c r="OHU22" s="54"/>
      <c r="OHV22" s="54"/>
      <c r="OHW22" s="54"/>
      <c r="OHX22" s="54"/>
      <c r="OHY22" s="54"/>
      <c r="OHZ22" s="54"/>
      <c r="OIA22" s="54"/>
      <c r="OIB22" s="54"/>
      <c r="OIC22" s="54"/>
      <c r="OID22" s="54"/>
      <c r="OIE22" s="54"/>
      <c r="OIF22" s="54"/>
      <c r="OIG22" s="54"/>
      <c r="OIH22" s="54"/>
      <c r="OII22" s="54"/>
      <c r="OIJ22" s="54"/>
      <c r="OIK22" s="54"/>
      <c r="OIL22" s="54"/>
      <c r="OIM22" s="54"/>
      <c r="OIN22" s="54"/>
      <c r="OIO22" s="54"/>
      <c r="OIP22" s="54"/>
      <c r="OIQ22" s="54"/>
      <c r="OIR22" s="54"/>
      <c r="OIS22" s="54"/>
      <c r="OIT22" s="54"/>
      <c r="OIU22" s="54"/>
      <c r="OIV22" s="54"/>
      <c r="OIW22" s="54"/>
      <c r="OIX22" s="54"/>
      <c r="OIY22" s="54"/>
      <c r="OIZ22" s="54"/>
      <c r="OJA22" s="54"/>
      <c r="OJB22" s="54"/>
      <c r="OJC22" s="54"/>
      <c r="OJD22" s="54"/>
      <c r="OJE22" s="54"/>
      <c r="OJF22" s="54"/>
      <c r="OJG22" s="54"/>
      <c r="OJH22" s="54"/>
      <c r="OJI22" s="54"/>
      <c r="OJJ22" s="54"/>
      <c r="OJK22" s="54"/>
      <c r="OJL22" s="54"/>
      <c r="OJM22" s="54"/>
      <c r="OJN22" s="54"/>
      <c r="OJO22" s="54"/>
      <c r="OJP22" s="54"/>
      <c r="OJQ22" s="54"/>
      <c r="OJR22" s="54"/>
      <c r="OJS22" s="54"/>
      <c r="OJT22" s="54"/>
      <c r="OJU22" s="54"/>
      <c r="OJV22" s="54"/>
      <c r="OJW22" s="54"/>
      <c r="OJX22" s="54"/>
      <c r="OJY22" s="54"/>
      <c r="OJZ22" s="54"/>
      <c r="OKA22" s="54"/>
      <c r="OKB22" s="54"/>
      <c r="OKC22" s="54"/>
      <c r="OKD22" s="54"/>
      <c r="OKE22" s="54"/>
      <c r="OKF22" s="54"/>
      <c r="OKG22" s="54"/>
      <c r="OKH22" s="54"/>
      <c r="OKI22" s="54"/>
      <c r="OKJ22" s="54"/>
      <c r="OKK22" s="54"/>
      <c r="OKL22" s="54"/>
      <c r="OKM22" s="54"/>
      <c r="OKN22" s="54"/>
      <c r="OKO22" s="54"/>
      <c r="OKP22" s="54"/>
      <c r="OKQ22" s="54"/>
      <c r="OKR22" s="54"/>
      <c r="OKS22" s="54"/>
      <c r="OKT22" s="54"/>
      <c r="OKU22" s="54"/>
      <c r="OKV22" s="54"/>
      <c r="OKW22" s="54"/>
      <c r="OKX22" s="54"/>
      <c r="OKY22" s="54"/>
      <c r="OKZ22" s="54"/>
      <c r="OLA22" s="54"/>
      <c r="OLB22" s="54"/>
      <c r="OLC22" s="54"/>
      <c r="OLD22" s="54"/>
      <c r="OLE22" s="54"/>
      <c r="OLF22" s="54"/>
      <c r="OLG22" s="54"/>
      <c r="OLH22" s="54"/>
      <c r="OLI22" s="54"/>
      <c r="OLJ22" s="54"/>
      <c r="OLK22" s="54"/>
      <c r="OLL22" s="54"/>
      <c r="OLM22" s="54"/>
      <c r="OLN22" s="54"/>
      <c r="OLO22" s="54"/>
      <c r="OLP22" s="54"/>
      <c r="OLQ22" s="54"/>
      <c r="OLR22" s="54"/>
      <c r="OLS22" s="54"/>
      <c r="OLT22" s="54"/>
      <c r="OLU22" s="54"/>
      <c r="OLV22" s="54"/>
      <c r="OLW22" s="54"/>
      <c r="OLX22" s="54"/>
      <c r="OLY22" s="54"/>
      <c r="OLZ22" s="54"/>
      <c r="OMA22" s="54"/>
      <c r="OMB22" s="54"/>
      <c r="OMC22" s="54"/>
      <c r="OMD22" s="54"/>
      <c r="OME22" s="54"/>
      <c r="OMF22" s="54"/>
      <c r="OMG22" s="54"/>
      <c r="OMH22" s="54"/>
      <c r="OMI22" s="54"/>
      <c r="OMJ22" s="54"/>
      <c r="OMK22" s="54"/>
      <c r="OML22" s="54"/>
      <c r="OMM22" s="54"/>
      <c r="OMN22" s="54"/>
      <c r="OMO22" s="54"/>
      <c r="OMP22" s="54"/>
      <c r="OMQ22" s="54"/>
      <c r="OMR22" s="54"/>
      <c r="OMS22" s="54"/>
      <c r="OMT22" s="54"/>
      <c r="OMU22" s="54"/>
      <c r="OMV22" s="54"/>
      <c r="OMW22" s="54"/>
      <c r="OMX22" s="54"/>
      <c r="OMY22" s="54"/>
      <c r="OMZ22" s="54"/>
      <c r="ONA22" s="54"/>
      <c r="ONB22" s="54"/>
      <c r="ONC22" s="54"/>
      <c r="OND22" s="54"/>
      <c r="ONE22" s="54"/>
      <c r="ONF22" s="54"/>
      <c r="ONG22" s="54"/>
      <c r="ONH22" s="54"/>
      <c r="ONI22" s="54"/>
      <c r="ONJ22" s="54"/>
      <c r="ONK22" s="54"/>
      <c r="ONL22" s="54"/>
      <c r="ONM22" s="54"/>
      <c r="ONN22" s="54"/>
      <c r="ONO22" s="54"/>
      <c r="ONP22" s="54"/>
      <c r="ONQ22" s="54"/>
      <c r="ONR22" s="54"/>
      <c r="ONS22" s="54"/>
      <c r="ONT22" s="54"/>
      <c r="ONU22" s="54"/>
      <c r="ONV22" s="54"/>
      <c r="ONW22" s="54"/>
      <c r="ONX22" s="54"/>
      <c r="ONY22" s="54"/>
      <c r="ONZ22" s="54"/>
      <c r="OOA22" s="54"/>
      <c r="OOB22" s="54"/>
      <c r="OOC22" s="54"/>
      <c r="OOD22" s="54"/>
      <c r="OOE22" s="54"/>
      <c r="OOF22" s="54"/>
      <c r="OOG22" s="54"/>
      <c r="OOH22" s="54"/>
      <c r="OOI22" s="54"/>
      <c r="OOJ22" s="54"/>
      <c r="OOK22" s="54"/>
      <c r="OOL22" s="54"/>
      <c r="OOM22" s="54"/>
      <c r="OON22" s="54"/>
      <c r="OOO22" s="54"/>
      <c r="OOP22" s="54"/>
      <c r="OOQ22" s="54"/>
      <c r="OOR22" s="54"/>
      <c r="OOS22" s="54"/>
      <c r="OOT22" s="54"/>
      <c r="OOU22" s="54"/>
      <c r="OOV22" s="54"/>
      <c r="OOW22" s="54"/>
      <c r="OOX22" s="54"/>
      <c r="OOY22" s="54"/>
      <c r="OOZ22" s="54"/>
      <c r="OPA22" s="54"/>
      <c r="OPB22" s="54"/>
      <c r="OPC22" s="54"/>
      <c r="OPD22" s="54"/>
      <c r="OPE22" s="54"/>
      <c r="OPF22" s="54"/>
      <c r="OPG22" s="54"/>
      <c r="OPH22" s="54"/>
      <c r="OPI22" s="54"/>
      <c r="OPJ22" s="54"/>
      <c r="OPK22" s="54"/>
      <c r="OPL22" s="54"/>
      <c r="OPM22" s="54"/>
      <c r="OPN22" s="54"/>
      <c r="OPO22" s="54"/>
      <c r="OPP22" s="54"/>
      <c r="OPQ22" s="54"/>
      <c r="OPR22" s="54"/>
      <c r="OPS22" s="54"/>
      <c r="OPT22" s="54"/>
      <c r="OPU22" s="54"/>
      <c r="OPV22" s="54"/>
      <c r="OPW22" s="54"/>
      <c r="OPX22" s="54"/>
      <c r="OPY22" s="54"/>
      <c r="OPZ22" s="54"/>
      <c r="OQA22" s="54"/>
      <c r="OQB22" s="54"/>
      <c r="OQC22" s="54"/>
      <c r="OQD22" s="54"/>
      <c r="OQE22" s="54"/>
      <c r="OQF22" s="54"/>
      <c r="OQG22" s="54"/>
      <c r="OQH22" s="54"/>
      <c r="OQI22" s="54"/>
      <c r="OQJ22" s="54"/>
      <c r="OQK22" s="54"/>
      <c r="OQL22" s="54"/>
      <c r="OQM22" s="54"/>
      <c r="OQN22" s="54"/>
      <c r="OQO22" s="54"/>
      <c r="OQP22" s="54"/>
      <c r="OQQ22" s="54"/>
      <c r="OQR22" s="54"/>
      <c r="OQS22" s="54"/>
      <c r="OQT22" s="54"/>
      <c r="OQU22" s="54"/>
      <c r="OQV22" s="54"/>
      <c r="OQW22" s="54"/>
      <c r="OQX22" s="54"/>
      <c r="OQY22" s="54"/>
      <c r="OQZ22" s="54"/>
      <c r="ORA22" s="54"/>
      <c r="ORB22" s="54"/>
      <c r="ORC22" s="54"/>
      <c r="ORD22" s="54"/>
      <c r="ORE22" s="54"/>
      <c r="ORF22" s="54"/>
      <c r="ORG22" s="54"/>
      <c r="ORH22" s="54"/>
      <c r="ORI22" s="54"/>
      <c r="ORJ22" s="54"/>
      <c r="ORK22" s="54"/>
      <c r="ORL22" s="54"/>
      <c r="ORM22" s="54"/>
      <c r="ORN22" s="54"/>
      <c r="ORO22" s="54"/>
      <c r="ORP22" s="54"/>
      <c r="ORQ22" s="54"/>
      <c r="ORR22" s="54"/>
      <c r="ORS22" s="54"/>
      <c r="ORT22" s="54"/>
      <c r="ORU22" s="54"/>
      <c r="ORV22" s="54"/>
      <c r="ORW22" s="54"/>
      <c r="ORX22" s="54"/>
      <c r="ORY22" s="54"/>
      <c r="ORZ22" s="54"/>
      <c r="OSA22" s="54"/>
      <c r="OSB22" s="54"/>
      <c r="OSC22" s="54"/>
      <c r="OSD22" s="54"/>
      <c r="OSE22" s="54"/>
      <c r="OSF22" s="54"/>
      <c r="OSG22" s="54"/>
      <c r="OSH22" s="54"/>
      <c r="OSI22" s="54"/>
      <c r="OSJ22" s="54"/>
      <c r="OSK22" s="54"/>
      <c r="OSL22" s="54"/>
      <c r="OSM22" s="54"/>
      <c r="OSN22" s="54"/>
      <c r="OSO22" s="54"/>
      <c r="OSP22" s="54"/>
      <c r="OSQ22" s="54"/>
      <c r="OSR22" s="54"/>
      <c r="OSS22" s="54"/>
      <c r="OST22" s="54"/>
      <c r="OSU22" s="54"/>
      <c r="OSV22" s="54"/>
      <c r="OSW22" s="54"/>
      <c r="OSX22" s="54"/>
      <c r="OSY22" s="54"/>
      <c r="OSZ22" s="54"/>
      <c r="OTA22" s="54"/>
      <c r="OTB22" s="54"/>
      <c r="OTC22" s="54"/>
      <c r="OTD22" s="54"/>
      <c r="OTE22" s="54"/>
      <c r="OTF22" s="54"/>
      <c r="OTG22" s="54"/>
      <c r="OTH22" s="54"/>
      <c r="OTI22" s="54"/>
      <c r="OTJ22" s="54"/>
      <c r="OTK22" s="54"/>
      <c r="OTL22" s="54"/>
      <c r="OTM22" s="54"/>
      <c r="OTN22" s="54"/>
      <c r="OTO22" s="54"/>
      <c r="OTP22" s="54"/>
      <c r="OTQ22" s="54"/>
      <c r="OTR22" s="54"/>
      <c r="OTS22" s="54"/>
      <c r="OTT22" s="54"/>
      <c r="OTU22" s="54"/>
      <c r="OTV22" s="54"/>
      <c r="OTW22" s="54"/>
      <c r="OTX22" s="54"/>
      <c r="OTY22" s="54"/>
      <c r="OTZ22" s="54"/>
      <c r="OUA22" s="54"/>
      <c r="OUB22" s="54"/>
      <c r="OUC22" s="54"/>
      <c r="OUD22" s="54"/>
      <c r="OUE22" s="54"/>
      <c r="OUF22" s="54"/>
      <c r="OUG22" s="54"/>
      <c r="OUH22" s="54"/>
      <c r="OUI22" s="54"/>
      <c r="OUJ22" s="54"/>
      <c r="OUK22" s="54"/>
      <c r="OUL22" s="54"/>
      <c r="OUM22" s="54"/>
      <c r="OUN22" s="54"/>
      <c r="OUO22" s="54"/>
      <c r="OUP22" s="54"/>
      <c r="OUQ22" s="54"/>
      <c r="OUR22" s="54"/>
      <c r="OUS22" s="54"/>
      <c r="OUT22" s="54"/>
      <c r="OUU22" s="54"/>
      <c r="OUV22" s="54"/>
      <c r="OUW22" s="54"/>
      <c r="OUX22" s="54"/>
      <c r="OUY22" s="54"/>
      <c r="OUZ22" s="54"/>
      <c r="OVA22" s="54"/>
      <c r="OVB22" s="54"/>
      <c r="OVC22" s="54"/>
      <c r="OVD22" s="54"/>
      <c r="OVE22" s="54"/>
      <c r="OVF22" s="54"/>
      <c r="OVG22" s="54"/>
      <c r="OVH22" s="54"/>
      <c r="OVI22" s="54"/>
      <c r="OVJ22" s="54"/>
      <c r="OVK22" s="54"/>
      <c r="OVL22" s="54"/>
      <c r="OVM22" s="54"/>
      <c r="OVN22" s="54"/>
      <c r="OVO22" s="54"/>
      <c r="OVP22" s="54"/>
      <c r="OVQ22" s="54"/>
      <c r="OVR22" s="54"/>
      <c r="OVS22" s="54"/>
      <c r="OVT22" s="54"/>
      <c r="OVU22" s="54"/>
      <c r="OVV22" s="54"/>
      <c r="OVW22" s="54"/>
      <c r="OVX22" s="54"/>
      <c r="OVY22" s="54"/>
      <c r="OVZ22" s="54"/>
      <c r="OWA22" s="54"/>
      <c r="OWB22" s="54"/>
      <c r="OWC22" s="54"/>
      <c r="OWD22" s="54"/>
      <c r="OWE22" s="54"/>
      <c r="OWF22" s="54"/>
      <c r="OWG22" s="54"/>
      <c r="OWH22" s="54"/>
      <c r="OWI22" s="54"/>
      <c r="OWJ22" s="54"/>
      <c r="OWK22" s="54"/>
      <c r="OWL22" s="54"/>
      <c r="OWM22" s="54"/>
      <c r="OWN22" s="54"/>
      <c r="OWO22" s="54"/>
      <c r="OWP22" s="54"/>
      <c r="OWQ22" s="54"/>
      <c r="OWR22" s="54"/>
      <c r="OWS22" s="54"/>
      <c r="OWT22" s="54"/>
      <c r="OWU22" s="54"/>
      <c r="OWV22" s="54"/>
      <c r="OWW22" s="54"/>
      <c r="OWX22" s="54"/>
      <c r="OWY22" s="54"/>
      <c r="OWZ22" s="54"/>
      <c r="OXA22" s="54"/>
      <c r="OXB22" s="54"/>
      <c r="OXC22" s="54"/>
      <c r="OXD22" s="54"/>
      <c r="OXE22" s="54"/>
      <c r="OXF22" s="54"/>
      <c r="OXG22" s="54"/>
      <c r="OXH22" s="54"/>
      <c r="OXI22" s="54"/>
      <c r="OXJ22" s="54"/>
      <c r="OXK22" s="54"/>
      <c r="OXL22" s="54"/>
      <c r="OXM22" s="54"/>
      <c r="OXN22" s="54"/>
      <c r="OXO22" s="54"/>
      <c r="OXP22" s="54"/>
      <c r="OXQ22" s="54"/>
      <c r="OXR22" s="54"/>
      <c r="OXS22" s="54"/>
      <c r="OXT22" s="54"/>
      <c r="OXU22" s="54"/>
      <c r="OXV22" s="54"/>
      <c r="OXW22" s="54"/>
      <c r="OXX22" s="54"/>
      <c r="OXY22" s="54"/>
      <c r="OXZ22" s="54"/>
      <c r="OYA22" s="54"/>
      <c r="OYB22" s="54"/>
      <c r="OYC22" s="54"/>
      <c r="OYD22" s="54"/>
      <c r="OYE22" s="54"/>
      <c r="OYF22" s="54"/>
      <c r="OYG22" s="54"/>
      <c r="OYH22" s="54"/>
      <c r="OYI22" s="54"/>
      <c r="OYJ22" s="54"/>
      <c r="OYK22" s="54"/>
      <c r="OYL22" s="54"/>
      <c r="OYM22" s="54"/>
      <c r="OYN22" s="54"/>
      <c r="OYO22" s="54"/>
      <c r="OYP22" s="54"/>
      <c r="OYQ22" s="54"/>
      <c r="OYR22" s="54"/>
      <c r="OYS22" s="54"/>
      <c r="OYT22" s="54"/>
      <c r="OYU22" s="54"/>
      <c r="OYV22" s="54"/>
      <c r="OYW22" s="54"/>
      <c r="OYX22" s="54"/>
      <c r="OYY22" s="54"/>
      <c r="OYZ22" s="54"/>
      <c r="OZA22" s="54"/>
      <c r="OZB22" s="54"/>
      <c r="OZC22" s="54"/>
      <c r="OZD22" s="54"/>
      <c r="OZE22" s="54"/>
      <c r="OZF22" s="54"/>
      <c r="OZG22" s="54"/>
      <c r="OZH22" s="54"/>
      <c r="OZI22" s="54"/>
      <c r="OZJ22" s="54"/>
      <c r="OZK22" s="54"/>
      <c r="OZL22" s="54"/>
      <c r="OZM22" s="54"/>
      <c r="OZN22" s="54"/>
      <c r="OZO22" s="54"/>
      <c r="OZP22" s="54"/>
      <c r="OZQ22" s="54"/>
      <c r="OZR22" s="54"/>
      <c r="OZS22" s="54"/>
      <c r="OZT22" s="54"/>
      <c r="OZU22" s="54"/>
      <c r="OZV22" s="54"/>
      <c r="OZW22" s="54"/>
      <c r="OZX22" s="54"/>
      <c r="OZY22" s="54"/>
      <c r="OZZ22" s="54"/>
      <c r="PAA22" s="54"/>
      <c r="PAB22" s="54"/>
      <c r="PAC22" s="54"/>
      <c r="PAD22" s="54"/>
      <c r="PAE22" s="54"/>
      <c r="PAF22" s="54"/>
      <c r="PAG22" s="54"/>
      <c r="PAH22" s="54"/>
      <c r="PAI22" s="54"/>
      <c r="PAJ22" s="54"/>
      <c r="PAK22" s="54"/>
      <c r="PAL22" s="54"/>
      <c r="PAM22" s="54"/>
      <c r="PAN22" s="54"/>
      <c r="PAO22" s="54"/>
      <c r="PAP22" s="54"/>
      <c r="PAQ22" s="54"/>
      <c r="PAR22" s="54"/>
      <c r="PAS22" s="54"/>
      <c r="PAT22" s="54"/>
      <c r="PAU22" s="54"/>
      <c r="PAV22" s="54"/>
      <c r="PAW22" s="54"/>
      <c r="PAX22" s="54"/>
      <c r="PAY22" s="54"/>
      <c r="PAZ22" s="54"/>
      <c r="PBA22" s="54"/>
      <c r="PBB22" s="54"/>
      <c r="PBC22" s="54"/>
      <c r="PBD22" s="54"/>
      <c r="PBE22" s="54"/>
      <c r="PBF22" s="54"/>
      <c r="PBG22" s="54"/>
      <c r="PBH22" s="54"/>
      <c r="PBI22" s="54"/>
      <c r="PBJ22" s="54"/>
      <c r="PBK22" s="54"/>
      <c r="PBL22" s="54"/>
      <c r="PBM22" s="54"/>
      <c r="PBN22" s="54"/>
      <c r="PBO22" s="54"/>
      <c r="PBP22" s="54"/>
      <c r="PBQ22" s="54"/>
      <c r="PBR22" s="54"/>
      <c r="PBS22" s="54"/>
      <c r="PBT22" s="54"/>
      <c r="PBU22" s="54"/>
      <c r="PBV22" s="54"/>
      <c r="PBW22" s="54"/>
      <c r="PBX22" s="54"/>
      <c r="PBY22" s="54"/>
      <c r="PBZ22" s="54"/>
      <c r="PCA22" s="54"/>
      <c r="PCB22" s="54"/>
      <c r="PCC22" s="54"/>
      <c r="PCD22" s="54"/>
      <c r="PCE22" s="54"/>
      <c r="PCF22" s="54"/>
      <c r="PCG22" s="54"/>
      <c r="PCH22" s="54"/>
      <c r="PCI22" s="54"/>
      <c r="PCJ22" s="54"/>
      <c r="PCK22" s="54"/>
      <c r="PCL22" s="54"/>
      <c r="PCM22" s="54"/>
      <c r="PCN22" s="54"/>
      <c r="PCO22" s="54"/>
      <c r="PCP22" s="54"/>
      <c r="PCQ22" s="54"/>
      <c r="PCR22" s="54"/>
      <c r="PCS22" s="54"/>
      <c r="PCT22" s="54"/>
      <c r="PCU22" s="54"/>
      <c r="PCV22" s="54"/>
      <c r="PCW22" s="54"/>
      <c r="PCX22" s="54"/>
      <c r="PCY22" s="54"/>
      <c r="PCZ22" s="54"/>
      <c r="PDA22" s="54"/>
      <c r="PDB22" s="54"/>
      <c r="PDC22" s="54"/>
      <c r="PDD22" s="54"/>
      <c r="PDE22" s="54"/>
      <c r="PDF22" s="54"/>
      <c r="PDG22" s="54"/>
      <c r="PDH22" s="54"/>
      <c r="PDI22" s="54"/>
      <c r="PDJ22" s="54"/>
      <c r="PDK22" s="54"/>
      <c r="PDL22" s="54"/>
      <c r="PDM22" s="54"/>
      <c r="PDN22" s="54"/>
      <c r="PDO22" s="54"/>
      <c r="PDP22" s="54"/>
      <c r="PDQ22" s="54"/>
      <c r="PDR22" s="54"/>
      <c r="PDS22" s="54"/>
      <c r="PDT22" s="54"/>
      <c r="PDU22" s="54"/>
      <c r="PDV22" s="54"/>
      <c r="PDW22" s="54"/>
      <c r="PDX22" s="54"/>
      <c r="PDY22" s="54"/>
      <c r="PDZ22" s="54"/>
      <c r="PEA22" s="54"/>
      <c r="PEB22" s="54"/>
      <c r="PEC22" s="54"/>
      <c r="PED22" s="54"/>
      <c r="PEE22" s="54"/>
      <c r="PEF22" s="54"/>
      <c r="PEG22" s="54"/>
      <c r="PEH22" s="54"/>
      <c r="PEI22" s="54"/>
      <c r="PEJ22" s="54"/>
      <c r="PEK22" s="54"/>
      <c r="PEL22" s="54"/>
      <c r="PEM22" s="54"/>
      <c r="PEN22" s="54"/>
      <c r="PEO22" s="54"/>
      <c r="PEP22" s="54"/>
      <c r="PEQ22" s="54"/>
      <c r="PER22" s="54"/>
      <c r="PES22" s="54"/>
      <c r="PET22" s="54"/>
      <c r="PEU22" s="54"/>
      <c r="PEV22" s="54"/>
      <c r="PEW22" s="54"/>
      <c r="PEX22" s="54"/>
      <c r="PEY22" s="54"/>
      <c r="PEZ22" s="54"/>
      <c r="PFA22" s="54"/>
      <c r="PFB22" s="54"/>
      <c r="PFC22" s="54"/>
      <c r="PFD22" s="54"/>
      <c r="PFE22" s="54"/>
      <c r="PFF22" s="54"/>
      <c r="PFG22" s="54"/>
      <c r="PFH22" s="54"/>
      <c r="PFI22" s="54"/>
      <c r="PFJ22" s="54"/>
      <c r="PFK22" s="54"/>
      <c r="PFL22" s="54"/>
      <c r="PFM22" s="54"/>
      <c r="PFN22" s="54"/>
      <c r="PFO22" s="54"/>
      <c r="PFP22" s="54"/>
      <c r="PFQ22" s="54"/>
      <c r="PFR22" s="54"/>
      <c r="PFS22" s="54"/>
      <c r="PFT22" s="54"/>
      <c r="PFU22" s="54"/>
      <c r="PFV22" s="54"/>
      <c r="PFW22" s="54"/>
      <c r="PFX22" s="54"/>
      <c r="PFY22" s="54"/>
      <c r="PFZ22" s="54"/>
      <c r="PGA22" s="54"/>
      <c r="PGB22" s="54"/>
      <c r="PGC22" s="54"/>
      <c r="PGD22" s="54"/>
      <c r="PGE22" s="54"/>
      <c r="PGF22" s="54"/>
      <c r="PGG22" s="54"/>
      <c r="PGH22" s="54"/>
      <c r="PGI22" s="54"/>
      <c r="PGJ22" s="54"/>
      <c r="PGK22" s="54"/>
      <c r="PGL22" s="54"/>
      <c r="PGM22" s="54"/>
      <c r="PGN22" s="54"/>
      <c r="PGO22" s="54"/>
      <c r="PGP22" s="54"/>
      <c r="PGQ22" s="54"/>
      <c r="PGR22" s="54"/>
      <c r="PGS22" s="54"/>
      <c r="PGT22" s="54"/>
      <c r="PGU22" s="54"/>
      <c r="PGV22" s="54"/>
      <c r="PGW22" s="54"/>
      <c r="PGX22" s="54"/>
      <c r="PGY22" s="54"/>
      <c r="PGZ22" s="54"/>
      <c r="PHA22" s="54"/>
      <c r="PHB22" s="54"/>
      <c r="PHC22" s="54"/>
      <c r="PHD22" s="54"/>
      <c r="PHE22" s="54"/>
      <c r="PHF22" s="54"/>
      <c r="PHG22" s="54"/>
      <c r="PHH22" s="54"/>
      <c r="PHI22" s="54"/>
      <c r="PHJ22" s="54"/>
      <c r="PHK22" s="54"/>
      <c r="PHL22" s="54"/>
      <c r="PHM22" s="54"/>
      <c r="PHN22" s="54"/>
      <c r="PHO22" s="54"/>
      <c r="PHP22" s="54"/>
      <c r="PHQ22" s="54"/>
      <c r="PHR22" s="54"/>
      <c r="PHS22" s="54"/>
      <c r="PHT22" s="54"/>
      <c r="PHU22" s="54"/>
      <c r="PHV22" s="54"/>
      <c r="PHW22" s="54"/>
      <c r="PHX22" s="54"/>
      <c r="PHY22" s="54"/>
      <c r="PHZ22" s="54"/>
      <c r="PIA22" s="54"/>
      <c r="PIB22" s="54"/>
      <c r="PIC22" s="54"/>
      <c r="PID22" s="54"/>
      <c r="PIE22" s="54"/>
      <c r="PIF22" s="54"/>
      <c r="PIG22" s="54"/>
      <c r="PIH22" s="54"/>
      <c r="PII22" s="54"/>
      <c r="PIJ22" s="54"/>
      <c r="PIK22" s="54"/>
      <c r="PIL22" s="54"/>
      <c r="PIM22" s="54"/>
      <c r="PIN22" s="54"/>
      <c r="PIO22" s="54"/>
      <c r="PIP22" s="54"/>
      <c r="PIQ22" s="54"/>
      <c r="PIR22" s="54"/>
      <c r="PIS22" s="54"/>
      <c r="PIT22" s="54"/>
      <c r="PIU22" s="54"/>
      <c r="PIV22" s="54"/>
      <c r="PIW22" s="54"/>
      <c r="PIX22" s="54"/>
      <c r="PIY22" s="54"/>
      <c r="PIZ22" s="54"/>
      <c r="PJA22" s="54"/>
      <c r="PJB22" s="54"/>
      <c r="PJC22" s="54"/>
      <c r="PJD22" s="54"/>
      <c r="PJE22" s="54"/>
      <c r="PJF22" s="54"/>
      <c r="PJG22" s="54"/>
      <c r="PJH22" s="54"/>
      <c r="PJI22" s="54"/>
      <c r="PJJ22" s="54"/>
      <c r="PJK22" s="54"/>
      <c r="PJL22" s="54"/>
      <c r="PJM22" s="54"/>
      <c r="PJN22" s="54"/>
      <c r="PJO22" s="54"/>
      <c r="PJP22" s="54"/>
      <c r="PJQ22" s="54"/>
      <c r="PJR22" s="54"/>
      <c r="PJS22" s="54"/>
      <c r="PJT22" s="54"/>
      <c r="PJU22" s="54"/>
      <c r="PJV22" s="54"/>
      <c r="PJW22" s="54"/>
      <c r="PJX22" s="54"/>
      <c r="PJY22" s="54"/>
      <c r="PJZ22" s="54"/>
      <c r="PKA22" s="54"/>
      <c r="PKB22" s="54"/>
      <c r="PKC22" s="54"/>
      <c r="PKD22" s="54"/>
      <c r="PKE22" s="54"/>
      <c r="PKF22" s="54"/>
      <c r="PKG22" s="54"/>
      <c r="PKH22" s="54"/>
      <c r="PKI22" s="54"/>
      <c r="PKJ22" s="54"/>
      <c r="PKK22" s="54"/>
      <c r="PKL22" s="54"/>
      <c r="PKM22" s="54"/>
      <c r="PKN22" s="54"/>
      <c r="PKO22" s="54"/>
      <c r="PKP22" s="54"/>
      <c r="PKQ22" s="54"/>
      <c r="PKR22" s="54"/>
      <c r="PKS22" s="54"/>
      <c r="PKT22" s="54"/>
      <c r="PKU22" s="54"/>
      <c r="PKV22" s="54"/>
      <c r="PKW22" s="54"/>
      <c r="PKX22" s="54"/>
      <c r="PKY22" s="54"/>
      <c r="PKZ22" s="54"/>
      <c r="PLA22" s="54"/>
      <c r="PLB22" s="54"/>
      <c r="PLC22" s="54"/>
      <c r="PLD22" s="54"/>
      <c r="PLE22" s="54"/>
      <c r="PLF22" s="54"/>
      <c r="PLG22" s="54"/>
      <c r="PLH22" s="54"/>
      <c r="PLI22" s="54"/>
      <c r="PLJ22" s="54"/>
      <c r="PLK22" s="54"/>
      <c r="PLL22" s="54"/>
      <c r="PLM22" s="54"/>
      <c r="PLN22" s="54"/>
      <c r="PLO22" s="54"/>
      <c r="PLP22" s="54"/>
      <c r="PLQ22" s="54"/>
      <c r="PLR22" s="54"/>
      <c r="PLS22" s="54"/>
      <c r="PLT22" s="54"/>
      <c r="PLU22" s="54"/>
      <c r="PLV22" s="54"/>
      <c r="PLW22" s="54"/>
      <c r="PLX22" s="54"/>
      <c r="PLY22" s="54"/>
      <c r="PLZ22" s="54"/>
      <c r="PMA22" s="54"/>
      <c r="PMB22" s="54"/>
      <c r="PMC22" s="54"/>
      <c r="PMD22" s="54"/>
      <c r="PME22" s="54"/>
      <c r="PMF22" s="54"/>
      <c r="PMG22" s="54"/>
      <c r="PMH22" s="54"/>
      <c r="PMI22" s="54"/>
      <c r="PMJ22" s="54"/>
      <c r="PMK22" s="54"/>
      <c r="PML22" s="54"/>
      <c r="PMM22" s="54"/>
      <c r="PMN22" s="54"/>
      <c r="PMO22" s="54"/>
      <c r="PMP22" s="54"/>
      <c r="PMQ22" s="54"/>
      <c r="PMR22" s="54"/>
      <c r="PMS22" s="54"/>
      <c r="PMT22" s="54"/>
      <c r="PMU22" s="54"/>
      <c r="PMV22" s="54"/>
      <c r="PMW22" s="54"/>
      <c r="PMX22" s="54"/>
      <c r="PMY22" s="54"/>
      <c r="PMZ22" s="54"/>
      <c r="PNA22" s="54"/>
      <c r="PNB22" s="54"/>
      <c r="PNC22" s="54"/>
      <c r="PND22" s="54"/>
      <c r="PNE22" s="54"/>
      <c r="PNF22" s="54"/>
      <c r="PNG22" s="54"/>
      <c r="PNH22" s="54"/>
      <c r="PNI22" s="54"/>
      <c r="PNJ22" s="54"/>
      <c r="PNK22" s="54"/>
      <c r="PNL22" s="54"/>
      <c r="PNM22" s="54"/>
      <c r="PNN22" s="54"/>
      <c r="PNO22" s="54"/>
      <c r="PNP22" s="54"/>
      <c r="PNQ22" s="54"/>
      <c r="PNR22" s="54"/>
      <c r="PNS22" s="54"/>
      <c r="PNT22" s="54"/>
      <c r="PNU22" s="54"/>
      <c r="PNV22" s="54"/>
      <c r="PNW22" s="54"/>
      <c r="PNX22" s="54"/>
      <c r="PNY22" s="54"/>
      <c r="PNZ22" s="54"/>
      <c r="POA22" s="54"/>
      <c r="POB22" s="54"/>
      <c r="POC22" s="54"/>
      <c r="POD22" s="54"/>
      <c r="POE22" s="54"/>
      <c r="POF22" s="54"/>
      <c r="POG22" s="54"/>
      <c r="POH22" s="54"/>
      <c r="POI22" s="54"/>
      <c r="POJ22" s="54"/>
      <c r="POK22" s="54"/>
      <c r="POL22" s="54"/>
      <c r="POM22" s="54"/>
      <c r="PON22" s="54"/>
      <c r="POO22" s="54"/>
      <c r="POP22" s="54"/>
      <c r="POQ22" s="54"/>
      <c r="POR22" s="54"/>
      <c r="POS22" s="54"/>
      <c r="POT22" s="54"/>
      <c r="POU22" s="54"/>
      <c r="POV22" s="54"/>
      <c r="POW22" s="54"/>
      <c r="POX22" s="54"/>
      <c r="POY22" s="54"/>
      <c r="POZ22" s="54"/>
      <c r="PPA22" s="54"/>
      <c r="PPB22" s="54"/>
      <c r="PPC22" s="54"/>
      <c r="PPD22" s="54"/>
      <c r="PPE22" s="54"/>
      <c r="PPF22" s="54"/>
      <c r="PPG22" s="54"/>
      <c r="PPH22" s="54"/>
      <c r="PPI22" s="54"/>
      <c r="PPJ22" s="54"/>
      <c r="PPK22" s="54"/>
      <c r="PPL22" s="54"/>
      <c r="PPM22" s="54"/>
      <c r="PPN22" s="54"/>
      <c r="PPO22" s="54"/>
      <c r="PPP22" s="54"/>
      <c r="PPQ22" s="54"/>
      <c r="PPR22" s="54"/>
      <c r="PPS22" s="54"/>
      <c r="PPT22" s="54"/>
      <c r="PPU22" s="54"/>
      <c r="PPV22" s="54"/>
      <c r="PPW22" s="54"/>
      <c r="PPX22" s="54"/>
      <c r="PPY22" s="54"/>
      <c r="PPZ22" s="54"/>
      <c r="PQA22" s="54"/>
      <c r="PQB22" s="54"/>
      <c r="PQC22" s="54"/>
      <c r="PQD22" s="54"/>
      <c r="PQE22" s="54"/>
      <c r="PQF22" s="54"/>
      <c r="PQG22" s="54"/>
      <c r="PQH22" s="54"/>
      <c r="PQI22" s="54"/>
      <c r="PQJ22" s="54"/>
      <c r="PQK22" s="54"/>
      <c r="PQL22" s="54"/>
      <c r="PQM22" s="54"/>
      <c r="PQN22" s="54"/>
      <c r="PQO22" s="54"/>
      <c r="PQP22" s="54"/>
      <c r="PQQ22" s="54"/>
      <c r="PQR22" s="54"/>
      <c r="PQS22" s="54"/>
      <c r="PQT22" s="54"/>
      <c r="PQU22" s="54"/>
      <c r="PQV22" s="54"/>
      <c r="PQW22" s="54"/>
      <c r="PQX22" s="54"/>
      <c r="PQY22" s="54"/>
      <c r="PQZ22" s="54"/>
      <c r="PRA22" s="54"/>
      <c r="PRB22" s="54"/>
      <c r="PRC22" s="54"/>
      <c r="PRD22" s="54"/>
      <c r="PRE22" s="54"/>
      <c r="PRF22" s="54"/>
      <c r="PRG22" s="54"/>
      <c r="PRH22" s="54"/>
      <c r="PRI22" s="54"/>
      <c r="PRJ22" s="54"/>
      <c r="PRK22" s="54"/>
      <c r="PRL22" s="54"/>
      <c r="PRM22" s="54"/>
      <c r="PRN22" s="54"/>
      <c r="PRO22" s="54"/>
      <c r="PRP22" s="54"/>
      <c r="PRQ22" s="54"/>
      <c r="PRR22" s="54"/>
      <c r="PRS22" s="54"/>
      <c r="PRT22" s="54"/>
      <c r="PRU22" s="54"/>
      <c r="PRV22" s="54"/>
      <c r="PRW22" s="54"/>
      <c r="PRX22" s="54"/>
      <c r="PRY22" s="54"/>
      <c r="PRZ22" s="54"/>
      <c r="PSA22" s="54"/>
      <c r="PSB22" s="54"/>
      <c r="PSC22" s="54"/>
      <c r="PSD22" s="54"/>
      <c r="PSE22" s="54"/>
      <c r="PSF22" s="54"/>
      <c r="PSG22" s="54"/>
      <c r="PSH22" s="54"/>
      <c r="PSI22" s="54"/>
      <c r="PSJ22" s="54"/>
      <c r="PSK22" s="54"/>
      <c r="PSL22" s="54"/>
      <c r="PSM22" s="54"/>
      <c r="PSN22" s="54"/>
      <c r="PSO22" s="54"/>
      <c r="PSP22" s="54"/>
      <c r="PSQ22" s="54"/>
      <c r="PSR22" s="54"/>
      <c r="PSS22" s="54"/>
      <c r="PST22" s="54"/>
      <c r="PSU22" s="54"/>
      <c r="PSV22" s="54"/>
      <c r="PSW22" s="54"/>
      <c r="PSX22" s="54"/>
      <c r="PSY22" s="54"/>
      <c r="PSZ22" s="54"/>
      <c r="PTA22" s="54"/>
      <c r="PTB22" s="54"/>
      <c r="PTC22" s="54"/>
      <c r="PTD22" s="54"/>
      <c r="PTE22" s="54"/>
      <c r="PTF22" s="54"/>
      <c r="PTG22" s="54"/>
      <c r="PTH22" s="54"/>
      <c r="PTI22" s="54"/>
      <c r="PTJ22" s="54"/>
      <c r="PTK22" s="54"/>
      <c r="PTL22" s="54"/>
      <c r="PTM22" s="54"/>
      <c r="PTN22" s="54"/>
      <c r="PTO22" s="54"/>
      <c r="PTP22" s="54"/>
      <c r="PTQ22" s="54"/>
      <c r="PTR22" s="54"/>
      <c r="PTS22" s="54"/>
      <c r="PTT22" s="54"/>
      <c r="PTU22" s="54"/>
      <c r="PTV22" s="54"/>
      <c r="PTW22" s="54"/>
      <c r="PTX22" s="54"/>
      <c r="PTY22" s="54"/>
      <c r="PTZ22" s="54"/>
      <c r="PUA22" s="54"/>
      <c r="PUB22" s="54"/>
      <c r="PUC22" s="54"/>
      <c r="PUD22" s="54"/>
      <c r="PUE22" s="54"/>
      <c r="PUF22" s="54"/>
      <c r="PUG22" s="54"/>
      <c r="PUH22" s="54"/>
      <c r="PUI22" s="54"/>
      <c r="PUJ22" s="54"/>
      <c r="PUK22" s="54"/>
      <c r="PUL22" s="54"/>
      <c r="PUM22" s="54"/>
      <c r="PUN22" s="54"/>
      <c r="PUO22" s="54"/>
      <c r="PUP22" s="54"/>
      <c r="PUQ22" s="54"/>
      <c r="PUR22" s="54"/>
      <c r="PUS22" s="54"/>
      <c r="PUT22" s="54"/>
      <c r="PUU22" s="54"/>
      <c r="PUV22" s="54"/>
      <c r="PUW22" s="54"/>
      <c r="PUX22" s="54"/>
      <c r="PUY22" s="54"/>
      <c r="PUZ22" s="54"/>
      <c r="PVA22" s="54"/>
      <c r="PVB22" s="54"/>
      <c r="PVC22" s="54"/>
      <c r="PVD22" s="54"/>
      <c r="PVE22" s="54"/>
      <c r="PVF22" s="54"/>
      <c r="PVG22" s="54"/>
      <c r="PVH22" s="54"/>
      <c r="PVI22" s="54"/>
      <c r="PVJ22" s="54"/>
      <c r="PVK22" s="54"/>
      <c r="PVL22" s="54"/>
      <c r="PVM22" s="54"/>
      <c r="PVN22" s="54"/>
      <c r="PVO22" s="54"/>
      <c r="PVP22" s="54"/>
      <c r="PVQ22" s="54"/>
      <c r="PVR22" s="54"/>
      <c r="PVS22" s="54"/>
      <c r="PVT22" s="54"/>
      <c r="PVU22" s="54"/>
      <c r="PVV22" s="54"/>
      <c r="PVW22" s="54"/>
      <c r="PVX22" s="54"/>
      <c r="PVY22" s="54"/>
      <c r="PVZ22" s="54"/>
      <c r="PWA22" s="54"/>
      <c r="PWB22" s="54"/>
      <c r="PWC22" s="54"/>
      <c r="PWD22" s="54"/>
      <c r="PWE22" s="54"/>
      <c r="PWF22" s="54"/>
      <c r="PWG22" s="54"/>
      <c r="PWH22" s="54"/>
      <c r="PWI22" s="54"/>
      <c r="PWJ22" s="54"/>
      <c r="PWK22" s="54"/>
      <c r="PWL22" s="54"/>
      <c r="PWM22" s="54"/>
      <c r="PWN22" s="54"/>
      <c r="PWO22" s="54"/>
      <c r="PWP22" s="54"/>
      <c r="PWQ22" s="54"/>
      <c r="PWR22" s="54"/>
      <c r="PWS22" s="54"/>
      <c r="PWT22" s="54"/>
      <c r="PWU22" s="54"/>
      <c r="PWV22" s="54"/>
      <c r="PWW22" s="54"/>
      <c r="PWX22" s="54"/>
      <c r="PWY22" s="54"/>
      <c r="PWZ22" s="54"/>
      <c r="PXA22" s="54"/>
      <c r="PXB22" s="54"/>
      <c r="PXC22" s="54"/>
      <c r="PXD22" s="54"/>
      <c r="PXE22" s="54"/>
      <c r="PXF22" s="54"/>
      <c r="PXG22" s="54"/>
      <c r="PXH22" s="54"/>
      <c r="PXI22" s="54"/>
      <c r="PXJ22" s="54"/>
      <c r="PXK22" s="54"/>
      <c r="PXL22" s="54"/>
      <c r="PXM22" s="54"/>
      <c r="PXN22" s="54"/>
      <c r="PXO22" s="54"/>
      <c r="PXP22" s="54"/>
      <c r="PXQ22" s="54"/>
      <c r="PXR22" s="54"/>
      <c r="PXS22" s="54"/>
      <c r="PXT22" s="54"/>
      <c r="PXU22" s="54"/>
      <c r="PXV22" s="54"/>
      <c r="PXW22" s="54"/>
      <c r="PXX22" s="54"/>
      <c r="PXY22" s="54"/>
      <c r="PXZ22" s="54"/>
      <c r="PYA22" s="54"/>
      <c r="PYB22" s="54"/>
      <c r="PYC22" s="54"/>
      <c r="PYD22" s="54"/>
      <c r="PYE22" s="54"/>
      <c r="PYF22" s="54"/>
      <c r="PYG22" s="54"/>
      <c r="PYH22" s="54"/>
      <c r="PYI22" s="54"/>
      <c r="PYJ22" s="54"/>
      <c r="PYK22" s="54"/>
      <c r="PYL22" s="54"/>
      <c r="PYM22" s="54"/>
      <c r="PYN22" s="54"/>
      <c r="PYO22" s="54"/>
      <c r="PYP22" s="54"/>
      <c r="PYQ22" s="54"/>
      <c r="PYR22" s="54"/>
      <c r="PYS22" s="54"/>
      <c r="PYT22" s="54"/>
      <c r="PYU22" s="54"/>
      <c r="PYV22" s="54"/>
      <c r="PYW22" s="54"/>
      <c r="PYX22" s="54"/>
      <c r="PYY22" s="54"/>
      <c r="PYZ22" s="54"/>
      <c r="PZA22" s="54"/>
      <c r="PZB22" s="54"/>
      <c r="PZC22" s="54"/>
      <c r="PZD22" s="54"/>
      <c r="PZE22" s="54"/>
      <c r="PZF22" s="54"/>
      <c r="PZG22" s="54"/>
      <c r="PZH22" s="54"/>
      <c r="PZI22" s="54"/>
      <c r="PZJ22" s="54"/>
      <c r="PZK22" s="54"/>
      <c r="PZL22" s="54"/>
      <c r="PZM22" s="54"/>
      <c r="PZN22" s="54"/>
      <c r="PZO22" s="54"/>
      <c r="PZP22" s="54"/>
      <c r="PZQ22" s="54"/>
      <c r="PZR22" s="54"/>
      <c r="PZS22" s="54"/>
      <c r="PZT22" s="54"/>
      <c r="PZU22" s="54"/>
      <c r="PZV22" s="54"/>
      <c r="PZW22" s="54"/>
      <c r="PZX22" s="54"/>
      <c r="PZY22" s="54"/>
      <c r="PZZ22" s="54"/>
      <c r="QAA22" s="54"/>
      <c r="QAB22" s="54"/>
      <c r="QAC22" s="54"/>
      <c r="QAD22" s="54"/>
      <c r="QAE22" s="54"/>
      <c r="QAF22" s="54"/>
      <c r="QAG22" s="54"/>
      <c r="QAH22" s="54"/>
      <c r="QAI22" s="54"/>
      <c r="QAJ22" s="54"/>
      <c r="QAK22" s="54"/>
      <c r="QAL22" s="54"/>
      <c r="QAM22" s="54"/>
      <c r="QAN22" s="54"/>
      <c r="QAO22" s="54"/>
      <c r="QAP22" s="54"/>
      <c r="QAQ22" s="54"/>
      <c r="QAR22" s="54"/>
      <c r="QAS22" s="54"/>
      <c r="QAT22" s="54"/>
      <c r="QAU22" s="54"/>
      <c r="QAV22" s="54"/>
      <c r="QAW22" s="54"/>
      <c r="QAX22" s="54"/>
      <c r="QAY22" s="54"/>
      <c r="QAZ22" s="54"/>
      <c r="QBA22" s="54"/>
      <c r="QBB22" s="54"/>
      <c r="QBC22" s="54"/>
      <c r="QBD22" s="54"/>
      <c r="QBE22" s="54"/>
      <c r="QBF22" s="54"/>
      <c r="QBG22" s="54"/>
      <c r="QBH22" s="54"/>
      <c r="QBI22" s="54"/>
      <c r="QBJ22" s="54"/>
      <c r="QBK22" s="54"/>
      <c r="QBL22" s="54"/>
      <c r="QBM22" s="54"/>
      <c r="QBN22" s="54"/>
      <c r="QBO22" s="54"/>
      <c r="QBP22" s="54"/>
      <c r="QBQ22" s="54"/>
      <c r="QBR22" s="54"/>
      <c r="QBS22" s="54"/>
      <c r="QBT22" s="54"/>
      <c r="QBU22" s="54"/>
      <c r="QBV22" s="54"/>
      <c r="QBW22" s="54"/>
      <c r="QBX22" s="54"/>
      <c r="QBY22" s="54"/>
      <c r="QBZ22" s="54"/>
      <c r="QCA22" s="54"/>
      <c r="QCB22" s="54"/>
      <c r="QCC22" s="54"/>
      <c r="QCD22" s="54"/>
      <c r="QCE22" s="54"/>
      <c r="QCF22" s="54"/>
      <c r="QCG22" s="54"/>
      <c r="QCH22" s="54"/>
      <c r="QCI22" s="54"/>
      <c r="QCJ22" s="54"/>
      <c r="QCK22" s="54"/>
      <c r="QCL22" s="54"/>
      <c r="QCM22" s="54"/>
      <c r="QCN22" s="54"/>
      <c r="QCO22" s="54"/>
      <c r="QCP22" s="54"/>
      <c r="QCQ22" s="54"/>
      <c r="QCR22" s="54"/>
      <c r="QCS22" s="54"/>
      <c r="QCT22" s="54"/>
      <c r="QCU22" s="54"/>
      <c r="QCV22" s="54"/>
      <c r="QCW22" s="54"/>
      <c r="QCX22" s="54"/>
      <c r="QCY22" s="54"/>
      <c r="QCZ22" s="54"/>
      <c r="QDA22" s="54"/>
      <c r="QDB22" s="54"/>
      <c r="QDC22" s="54"/>
      <c r="QDD22" s="54"/>
      <c r="QDE22" s="54"/>
      <c r="QDF22" s="54"/>
      <c r="QDG22" s="54"/>
      <c r="QDH22" s="54"/>
      <c r="QDI22" s="54"/>
      <c r="QDJ22" s="54"/>
      <c r="QDK22" s="54"/>
      <c r="QDL22" s="54"/>
      <c r="QDM22" s="54"/>
      <c r="QDN22" s="54"/>
      <c r="QDO22" s="54"/>
      <c r="QDP22" s="54"/>
      <c r="QDQ22" s="54"/>
      <c r="QDR22" s="54"/>
      <c r="QDS22" s="54"/>
      <c r="QDT22" s="54"/>
      <c r="QDU22" s="54"/>
      <c r="QDV22" s="54"/>
      <c r="QDW22" s="54"/>
      <c r="QDX22" s="54"/>
      <c r="QDY22" s="54"/>
      <c r="QDZ22" s="54"/>
      <c r="QEA22" s="54"/>
      <c r="QEB22" s="54"/>
      <c r="QEC22" s="54"/>
      <c r="QED22" s="54"/>
      <c r="QEE22" s="54"/>
      <c r="QEF22" s="54"/>
      <c r="QEG22" s="54"/>
      <c r="QEH22" s="54"/>
      <c r="QEI22" s="54"/>
      <c r="QEJ22" s="54"/>
      <c r="QEK22" s="54"/>
      <c r="QEL22" s="54"/>
      <c r="QEM22" s="54"/>
      <c r="QEN22" s="54"/>
      <c r="QEO22" s="54"/>
      <c r="QEP22" s="54"/>
      <c r="QEQ22" s="54"/>
      <c r="QER22" s="54"/>
      <c r="QES22" s="54"/>
      <c r="QET22" s="54"/>
      <c r="QEU22" s="54"/>
      <c r="QEV22" s="54"/>
      <c r="QEW22" s="54"/>
      <c r="QEX22" s="54"/>
      <c r="QEY22" s="54"/>
      <c r="QEZ22" s="54"/>
      <c r="QFA22" s="54"/>
      <c r="QFB22" s="54"/>
      <c r="QFC22" s="54"/>
      <c r="QFD22" s="54"/>
      <c r="QFE22" s="54"/>
      <c r="QFF22" s="54"/>
      <c r="QFG22" s="54"/>
      <c r="QFH22" s="54"/>
      <c r="QFI22" s="54"/>
      <c r="QFJ22" s="54"/>
      <c r="QFK22" s="54"/>
      <c r="QFL22" s="54"/>
      <c r="QFM22" s="54"/>
      <c r="QFN22" s="54"/>
      <c r="QFO22" s="54"/>
      <c r="QFP22" s="54"/>
      <c r="QFQ22" s="54"/>
      <c r="QFR22" s="54"/>
      <c r="QFS22" s="54"/>
      <c r="QFT22" s="54"/>
      <c r="QFU22" s="54"/>
      <c r="QFV22" s="54"/>
      <c r="QFW22" s="54"/>
      <c r="QFX22" s="54"/>
      <c r="QFY22" s="54"/>
      <c r="QFZ22" s="54"/>
      <c r="QGA22" s="54"/>
      <c r="QGB22" s="54"/>
      <c r="QGC22" s="54"/>
      <c r="QGD22" s="54"/>
      <c r="QGE22" s="54"/>
      <c r="QGF22" s="54"/>
      <c r="QGG22" s="54"/>
      <c r="QGH22" s="54"/>
      <c r="QGI22" s="54"/>
      <c r="QGJ22" s="54"/>
      <c r="QGK22" s="54"/>
      <c r="QGL22" s="54"/>
      <c r="QGM22" s="54"/>
      <c r="QGN22" s="54"/>
      <c r="QGO22" s="54"/>
      <c r="QGP22" s="54"/>
      <c r="QGQ22" s="54"/>
      <c r="QGR22" s="54"/>
      <c r="QGS22" s="54"/>
      <c r="QGT22" s="54"/>
      <c r="QGU22" s="54"/>
      <c r="QGV22" s="54"/>
      <c r="QGW22" s="54"/>
      <c r="QGX22" s="54"/>
      <c r="QGY22" s="54"/>
      <c r="QGZ22" s="54"/>
      <c r="QHA22" s="54"/>
      <c r="QHB22" s="54"/>
      <c r="QHC22" s="54"/>
      <c r="QHD22" s="54"/>
      <c r="QHE22" s="54"/>
      <c r="QHF22" s="54"/>
      <c r="QHG22" s="54"/>
      <c r="QHH22" s="54"/>
      <c r="QHI22" s="54"/>
      <c r="QHJ22" s="54"/>
      <c r="QHK22" s="54"/>
      <c r="QHL22" s="54"/>
      <c r="QHM22" s="54"/>
      <c r="QHN22" s="54"/>
      <c r="QHO22" s="54"/>
      <c r="QHP22" s="54"/>
      <c r="QHQ22" s="54"/>
      <c r="QHR22" s="54"/>
      <c r="QHS22" s="54"/>
      <c r="QHT22" s="54"/>
      <c r="QHU22" s="54"/>
      <c r="QHV22" s="54"/>
      <c r="QHW22" s="54"/>
      <c r="QHX22" s="54"/>
      <c r="QHY22" s="54"/>
      <c r="QHZ22" s="54"/>
      <c r="QIA22" s="54"/>
      <c r="QIB22" s="54"/>
      <c r="QIC22" s="54"/>
      <c r="QID22" s="54"/>
      <c r="QIE22" s="54"/>
      <c r="QIF22" s="54"/>
      <c r="QIG22" s="54"/>
      <c r="QIH22" s="54"/>
      <c r="QII22" s="54"/>
      <c r="QIJ22" s="54"/>
      <c r="QIK22" s="54"/>
      <c r="QIL22" s="54"/>
      <c r="QIM22" s="54"/>
      <c r="QIN22" s="54"/>
      <c r="QIO22" s="54"/>
      <c r="QIP22" s="54"/>
      <c r="QIQ22" s="54"/>
      <c r="QIR22" s="54"/>
      <c r="QIS22" s="54"/>
      <c r="QIT22" s="54"/>
      <c r="QIU22" s="54"/>
      <c r="QIV22" s="54"/>
      <c r="QIW22" s="54"/>
      <c r="QIX22" s="54"/>
      <c r="QIY22" s="54"/>
      <c r="QIZ22" s="54"/>
      <c r="QJA22" s="54"/>
      <c r="QJB22" s="54"/>
      <c r="QJC22" s="54"/>
      <c r="QJD22" s="54"/>
      <c r="QJE22" s="54"/>
      <c r="QJF22" s="54"/>
      <c r="QJG22" s="54"/>
      <c r="QJH22" s="54"/>
      <c r="QJI22" s="54"/>
      <c r="QJJ22" s="54"/>
      <c r="QJK22" s="54"/>
      <c r="QJL22" s="54"/>
      <c r="QJM22" s="54"/>
      <c r="QJN22" s="54"/>
      <c r="QJO22" s="54"/>
      <c r="QJP22" s="54"/>
      <c r="QJQ22" s="54"/>
      <c r="QJR22" s="54"/>
      <c r="QJS22" s="54"/>
      <c r="QJT22" s="54"/>
      <c r="QJU22" s="54"/>
      <c r="QJV22" s="54"/>
      <c r="QJW22" s="54"/>
      <c r="QJX22" s="54"/>
      <c r="QJY22" s="54"/>
      <c r="QJZ22" s="54"/>
      <c r="QKA22" s="54"/>
      <c r="QKB22" s="54"/>
      <c r="QKC22" s="54"/>
      <c r="QKD22" s="54"/>
      <c r="QKE22" s="54"/>
      <c r="QKF22" s="54"/>
      <c r="QKG22" s="54"/>
      <c r="QKH22" s="54"/>
      <c r="QKI22" s="54"/>
      <c r="QKJ22" s="54"/>
      <c r="QKK22" s="54"/>
      <c r="QKL22" s="54"/>
      <c r="QKM22" s="54"/>
      <c r="QKN22" s="54"/>
      <c r="QKO22" s="54"/>
      <c r="QKP22" s="54"/>
      <c r="QKQ22" s="54"/>
      <c r="QKR22" s="54"/>
      <c r="QKS22" s="54"/>
      <c r="QKT22" s="54"/>
      <c r="QKU22" s="54"/>
      <c r="QKV22" s="54"/>
      <c r="QKW22" s="54"/>
      <c r="QKX22" s="54"/>
      <c r="QKY22" s="54"/>
      <c r="QKZ22" s="54"/>
      <c r="QLA22" s="54"/>
      <c r="QLB22" s="54"/>
      <c r="QLC22" s="54"/>
      <c r="QLD22" s="54"/>
      <c r="QLE22" s="54"/>
      <c r="QLF22" s="54"/>
      <c r="QLG22" s="54"/>
      <c r="QLH22" s="54"/>
      <c r="QLI22" s="54"/>
      <c r="QLJ22" s="54"/>
      <c r="QLK22" s="54"/>
      <c r="QLL22" s="54"/>
      <c r="QLM22" s="54"/>
      <c r="QLN22" s="54"/>
      <c r="QLO22" s="54"/>
      <c r="QLP22" s="54"/>
      <c r="QLQ22" s="54"/>
      <c r="QLR22" s="54"/>
      <c r="QLS22" s="54"/>
      <c r="QLT22" s="54"/>
      <c r="QLU22" s="54"/>
      <c r="QLV22" s="54"/>
      <c r="QLW22" s="54"/>
      <c r="QLX22" s="54"/>
      <c r="QLY22" s="54"/>
      <c r="QLZ22" s="54"/>
      <c r="QMA22" s="54"/>
      <c r="QMB22" s="54"/>
      <c r="QMC22" s="54"/>
      <c r="QMD22" s="54"/>
      <c r="QME22" s="54"/>
      <c r="QMF22" s="54"/>
      <c r="QMG22" s="54"/>
      <c r="QMH22" s="54"/>
      <c r="QMI22" s="54"/>
      <c r="QMJ22" s="54"/>
      <c r="QMK22" s="54"/>
      <c r="QML22" s="54"/>
      <c r="QMM22" s="54"/>
      <c r="QMN22" s="54"/>
      <c r="QMO22" s="54"/>
      <c r="QMP22" s="54"/>
      <c r="QMQ22" s="54"/>
      <c r="QMR22" s="54"/>
      <c r="QMS22" s="54"/>
      <c r="QMT22" s="54"/>
      <c r="QMU22" s="54"/>
      <c r="QMV22" s="54"/>
      <c r="QMW22" s="54"/>
      <c r="QMX22" s="54"/>
      <c r="QMY22" s="54"/>
      <c r="QMZ22" s="54"/>
      <c r="QNA22" s="54"/>
      <c r="QNB22" s="54"/>
      <c r="QNC22" s="54"/>
      <c r="QND22" s="54"/>
      <c r="QNE22" s="54"/>
      <c r="QNF22" s="54"/>
      <c r="QNG22" s="54"/>
      <c r="QNH22" s="54"/>
      <c r="QNI22" s="54"/>
      <c r="QNJ22" s="54"/>
      <c r="QNK22" s="54"/>
      <c r="QNL22" s="54"/>
      <c r="QNM22" s="54"/>
      <c r="QNN22" s="54"/>
      <c r="QNO22" s="54"/>
      <c r="QNP22" s="54"/>
      <c r="QNQ22" s="54"/>
      <c r="QNR22" s="54"/>
      <c r="QNS22" s="54"/>
      <c r="QNT22" s="54"/>
      <c r="QNU22" s="54"/>
      <c r="QNV22" s="54"/>
      <c r="QNW22" s="54"/>
      <c r="QNX22" s="54"/>
      <c r="QNY22" s="54"/>
      <c r="QNZ22" s="54"/>
      <c r="QOA22" s="54"/>
      <c r="QOB22" s="54"/>
      <c r="QOC22" s="54"/>
      <c r="QOD22" s="54"/>
      <c r="QOE22" s="54"/>
      <c r="QOF22" s="54"/>
      <c r="QOG22" s="54"/>
      <c r="QOH22" s="54"/>
      <c r="QOI22" s="54"/>
      <c r="QOJ22" s="54"/>
      <c r="QOK22" s="54"/>
      <c r="QOL22" s="54"/>
      <c r="QOM22" s="54"/>
      <c r="QON22" s="54"/>
      <c r="QOO22" s="54"/>
      <c r="QOP22" s="54"/>
      <c r="QOQ22" s="54"/>
      <c r="QOR22" s="54"/>
      <c r="QOS22" s="54"/>
      <c r="QOT22" s="54"/>
      <c r="QOU22" s="54"/>
      <c r="QOV22" s="54"/>
      <c r="QOW22" s="54"/>
      <c r="QOX22" s="54"/>
      <c r="QOY22" s="54"/>
      <c r="QOZ22" s="54"/>
      <c r="QPA22" s="54"/>
      <c r="QPB22" s="54"/>
      <c r="QPC22" s="54"/>
      <c r="QPD22" s="54"/>
      <c r="QPE22" s="54"/>
      <c r="QPF22" s="54"/>
      <c r="QPG22" s="54"/>
      <c r="QPH22" s="54"/>
      <c r="QPI22" s="54"/>
      <c r="QPJ22" s="54"/>
      <c r="QPK22" s="54"/>
      <c r="QPL22" s="54"/>
      <c r="QPM22" s="54"/>
      <c r="QPN22" s="54"/>
      <c r="QPO22" s="54"/>
      <c r="QPP22" s="54"/>
      <c r="QPQ22" s="54"/>
      <c r="QPR22" s="54"/>
      <c r="QPS22" s="54"/>
      <c r="QPT22" s="54"/>
      <c r="QPU22" s="54"/>
      <c r="QPV22" s="54"/>
      <c r="QPW22" s="54"/>
      <c r="QPX22" s="54"/>
      <c r="QPY22" s="54"/>
      <c r="QPZ22" s="54"/>
      <c r="QQA22" s="54"/>
      <c r="QQB22" s="54"/>
      <c r="QQC22" s="54"/>
      <c r="QQD22" s="54"/>
      <c r="QQE22" s="54"/>
      <c r="QQF22" s="54"/>
      <c r="QQG22" s="54"/>
      <c r="QQH22" s="54"/>
      <c r="QQI22" s="54"/>
      <c r="QQJ22" s="54"/>
      <c r="QQK22" s="54"/>
      <c r="QQL22" s="54"/>
      <c r="QQM22" s="54"/>
      <c r="QQN22" s="54"/>
      <c r="QQO22" s="54"/>
      <c r="QQP22" s="54"/>
      <c r="QQQ22" s="54"/>
      <c r="QQR22" s="54"/>
      <c r="QQS22" s="54"/>
      <c r="QQT22" s="54"/>
      <c r="QQU22" s="54"/>
      <c r="QQV22" s="54"/>
      <c r="QQW22" s="54"/>
      <c r="QQX22" s="54"/>
      <c r="QQY22" s="54"/>
      <c r="QQZ22" s="54"/>
      <c r="QRA22" s="54"/>
      <c r="QRB22" s="54"/>
      <c r="QRC22" s="54"/>
      <c r="QRD22" s="54"/>
      <c r="QRE22" s="54"/>
      <c r="QRF22" s="54"/>
      <c r="QRG22" s="54"/>
      <c r="QRH22" s="54"/>
      <c r="QRI22" s="54"/>
      <c r="QRJ22" s="54"/>
      <c r="QRK22" s="54"/>
      <c r="QRL22" s="54"/>
      <c r="QRM22" s="54"/>
      <c r="QRN22" s="54"/>
      <c r="QRO22" s="54"/>
      <c r="QRP22" s="54"/>
      <c r="QRQ22" s="54"/>
      <c r="QRR22" s="54"/>
      <c r="QRS22" s="54"/>
      <c r="QRT22" s="54"/>
      <c r="QRU22" s="54"/>
      <c r="QRV22" s="54"/>
      <c r="QRW22" s="54"/>
      <c r="QRX22" s="54"/>
      <c r="QRY22" s="54"/>
      <c r="QRZ22" s="54"/>
      <c r="QSA22" s="54"/>
      <c r="QSB22" s="54"/>
      <c r="QSC22" s="54"/>
      <c r="QSD22" s="54"/>
      <c r="QSE22" s="54"/>
      <c r="QSF22" s="54"/>
      <c r="QSG22" s="54"/>
      <c r="QSH22" s="54"/>
      <c r="QSI22" s="54"/>
      <c r="QSJ22" s="54"/>
      <c r="QSK22" s="54"/>
      <c r="QSL22" s="54"/>
      <c r="QSM22" s="54"/>
      <c r="QSN22" s="54"/>
      <c r="QSO22" s="54"/>
      <c r="QSP22" s="54"/>
      <c r="QSQ22" s="54"/>
      <c r="QSR22" s="54"/>
      <c r="QSS22" s="54"/>
      <c r="QST22" s="54"/>
      <c r="QSU22" s="54"/>
      <c r="QSV22" s="54"/>
      <c r="QSW22" s="54"/>
      <c r="QSX22" s="54"/>
      <c r="QSY22" s="54"/>
      <c r="QSZ22" s="54"/>
      <c r="QTA22" s="54"/>
      <c r="QTB22" s="54"/>
      <c r="QTC22" s="54"/>
      <c r="QTD22" s="54"/>
      <c r="QTE22" s="54"/>
      <c r="QTF22" s="54"/>
      <c r="QTG22" s="54"/>
      <c r="QTH22" s="54"/>
      <c r="QTI22" s="54"/>
      <c r="QTJ22" s="54"/>
      <c r="QTK22" s="54"/>
      <c r="QTL22" s="54"/>
      <c r="QTM22" s="54"/>
      <c r="QTN22" s="54"/>
      <c r="QTO22" s="54"/>
      <c r="QTP22" s="54"/>
      <c r="QTQ22" s="54"/>
      <c r="QTR22" s="54"/>
      <c r="QTS22" s="54"/>
      <c r="QTT22" s="54"/>
      <c r="QTU22" s="54"/>
      <c r="QTV22" s="54"/>
      <c r="QTW22" s="54"/>
      <c r="QTX22" s="54"/>
      <c r="QTY22" s="54"/>
      <c r="QTZ22" s="54"/>
      <c r="QUA22" s="54"/>
      <c r="QUB22" s="54"/>
      <c r="QUC22" s="54"/>
      <c r="QUD22" s="54"/>
      <c r="QUE22" s="54"/>
      <c r="QUF22" s="54"/>
      <c r="QUG22" s="54"/>
      <c r="QUH22" s="54"/>
      <c r="QUI22" s="54"/>
      <c r="QUJ22" s="54"/>
      <c r="QUK22" s="54"/>
      <c r="QUL22" s="54"/>
      <c r="QUM22" s="54"/>
      <c r="QUN22" s="54"/>
      <c r="QUO22" s="54"/>
      <c r="QUP22" s="54"/>
      <c r="QUQ22" s="54"/>
      <c r="QUR22" s="54"/>
      <c r="QUS22" s="54"/>
      <c r="QUT22" s="54"/>
      <c r="QUU22" s="54"/>
      <c r="QUV22" s="54"/>
      <c r="QUW22" s="54"/>
      <c r="QUX22" s="54"/>
      <c r="QUY22" s="54"/>
      <c r="QUZ22" s="54"/>
      <c r="QVA22" s="54"/>
      <c r="QVB22" s="54"/>
      <c r="QVC22" s="54"/>
      <c r="QVD22" s="54"/>
      <c r="QVE22" s="54"/>
      <c r="QVF22" s="54"/>
      <c r="QVG22" s="54"/>
      <c r="QVH22" s="54"/>
      <c r="QVI22" s="54"/>
      <c r="QVJ22" s="54"/>
      <c r="QVK22" s="54"/>
      <c r="QVL22" s="54"/>
      <c r="QVM22" s="54"/>
      <c r="QVN22" s="54"/>
      <c r="QVO22" s="54"/>
      <c r="QVP22" s="54"/>
      <c r="QVQ22" s="54"/>
      <c r="QVR22" s="54"/>
      <c r="QVS22" s="54"/>
      <c r="QVT22" s="54"/>
      <c r="QVU22" s="54"/>
      <c r="QVV22" s="54"/>
      <c r="QVW22" s="54"/>
      <c r="QVX22" s="54"/>
      <c r="QVY22" s="54"/>
      <c r="QVZ22" s="54"/>
      <c r="QWA22" s="54"/>
      <c r="QWB22" s="54"/>
      <c r="QWC22" s="54"/>
      <c r="QWD22" s="54"/>
      <c r="QWE22" s="54"/>
      <c r="QWF22" s="54"/>
      <c r="QWG22" s="54"/>
      <c r="QWH22" s="54"/>
      <c r="QWI22" s="54"/>
      <c r="QWJ22" s="54"/>
      <c r="QWK22" s="54"/>
      <c r="QWL22" s="54"/>
      <c r="QWM22" s="54"/>
      <c r="QWN22" s="54"/>
      <c r="QWO22" s="54"/>
      <c r="QWP22" s="54"/>
      <c r="QWQ22" s="54"/>
      <c r="QWR22" s="54"/>
      <c r="QWS22" s="54"/>
      <c r="QWT22" s="54"/>
      <c r="QWU22" s="54"/>
      <c r="QWV22" s="54"/>
      <c r="QWW22" s="54"/>
      <c r="QWX22" s="54"/>
      <c r="QWY22" s="54"/>
      <c r="QWZ22" s="54"/>
      <c r="QXA22" s="54"/>
      <c r="QXB22" s="54"/>
      <c r="QXC22" s="54"/>
      <c r="QXD22" s="54"/>
      <c r="QXE22" s="54"/>
      <c r="QXF22" s="54"/>
      <c r="QXG22" s="54"/>
      <c r="QXH22" s="54"/>
      <c r="QXI22" s="54"/>
      <c r="QXJ22" s="54"/>
      <c r="QXK22" s="54"/>
      <c r="QXL22" s="54"/>
      <c r="QXM22" s="54"/>
      <c r="QXN22" s="54"/>
      <c r="QXO22" s="54"/>
      <c r="QXP22" s="54"/>
      <c r="QXQ22" s="54"/>
      <c r="QXR22" s="54"/>
      <c r="QXS22" s="54"/>
      <c r="QXT22" s="54"/>
      <c r="QXU22" s="54"/>
      <c r="QXV22" s="54"/>
      <c r="QXW22" s="54"/>
      <c r="QXX22" s="54"/>
      <c r="QXY22" s="54"/>
      <c r="QXZ22" s="54"/>
      <c r="QYA22" s="54"/>
      <c r="QYB22" s="54"/>
      <c r="QYC22" s="54"/>
      <c r="QYD22" s="54"/>
      <c r="QYE22" s="54"/>
      <c r="QYF22" s="54"/>
      <c r="QYG22" s="54"/>
      <c r="QYH22" s="54"/>
      <c r="QYI22" s="54"/>
      <c r="QYJ22" s="54"/>
      <c r="QYK22" s="54"/>
      <c r="QYL22" s="54"/>
      <c r="QYM22" s="54"/>
      <c r="QYN22" s="54"/>
      <c r="QYO22" s="54"/>
      <c r="QYP22" s="54"/>
      <c r="QYQ22" s="54"/>
      <c r="QYR22" s="54"/>
      <c r="QYS22" s="54"/>
      <c r="QYT22" s="54"/>
      <c r="QYU22" s="54"/>
      <c r="QYV22" s="54"/>
      <c r="QYW22" s="54"/>
      <c r="QYX22" s="54"/>
      <c r="QYY22" s="54"/>
      <c r="QYZ22" s="54"/>
      <c r="QZA22" s="54"/>
      <c r="QZB22" s="54"/>
      <c r="QZC22" s="54"/>
      <c r="QZD22" s="54"/>
      <c r="QZE22" s="54"/>
      <c r="QZF22" s="54"/>
      <c r="QZG22" s="54"/>
      <c r="QZH22" s="54"/>
      <c r="QZI22" s="54"/>
      <c r="QZJ22" s="54"/>
      <c r="QZK22" s="54"/>
      <c r="QZL22" s="54"/>
      <c r="QZM22" s="54"/>
      <c r="QZN22" s="54"/>
      <c r="QZO22" s="54"/>
      <c r="QZP22" s="54"/>
      <c r="QZQ22" s="54"/>
      <c r="QZR22" s="54"/>
      <c r="QZS22" s="54"/>
      <c r="QZT22" s="54"/>
      <c r="QZU22" s="54"/>
      <c r="QZV22" s="54"/>
      <c r="QZW22" s="54"/>
      <c r="QZX22" s="54"/>
      <c r="QZY22" s="54"/>
      <c r="QZZ22" s="54"/>
      <c r="RAA22" s="54"/>
      <c r="RAB22" s="54"/>
      <c r="RAC22" s="54"/>
      <c r="RAD22" s="54"/>
      <c r="RAE22" s="54"/>
      <c r="RAF22" s="54"/>
      <c r="RAG22" s="54"/>
      <c r="RAH22" s="54"/>
      <c r="RAI22" s="54"/>
      <c r="RAJ22" s="54"/>
      <c r="RAK22" s="54"/>
      <c r="RAL22" s="54"/>
      <c r="RAM22" s="54"/>
      <c r="RAN22" s="54"/>
      <c r="RAO22" s="54"/>
      <c r="RAP22" s="54"/>
      <c r="RAQ22" s="54"/>
      <c r="RAR22" s="54"/>
      <c r="RAS22" s="54"/>
      <c r="RAT22" s="54"/>
      <c r="RAU22" s="54"/>
      <c r="RAV22" s="54"/>
      <c r="RAW22" s="54"/>
      <c r="RAX22" s="54"/>
      <c r="RAY22" s="54"/>
      <c r="RAZ22" s="54"/>
      <c r="RBA22" s="54"/>
      <c r="RBB22" s="54"/>
      <c r="RBC22" s="54"/>
      <c r="RBD22" s="54"/>
      <c r="RBE22" s="54"/>
      <c r="RBF22" s="54"/>
      <c r="RBG22" s="54"/>
      <c r="RBH22" s="54"/>
      <c r="RBI22" s="54"/>
      <c r="RBJ22" s="54"/>
      <c r="RBK22" s="54"/>
      <c r="RBL22" s="54"/>
      <c r="RBM22" s="54"/>
      <c r="RBN22" s="54"/>
      <c r="RBO22" s="54"/>
      <c r="RBP22" s="54"/>
      <c r="RBQ22" s="54"/>
      <c r="RBR22" s="54"/>
      <c r="RBS22" s="54"/>
      <c r="RBT22" s="54"/>
      <c r="RBU22" s="54"/>
      <c r="RBV22" s="54"/>
      <c r="RBW22" s="54"/>
      <c r="RBX22" s="54"/>
      <c r="RBY22" s="54"/>
      <c r="RBZ22" s="54"/>
      <c r="RCA22" s="54"/>
      <c r="RCB22" s="54"/>
      <c r="RCC22" s="54"/>
      <c r="RCD22" s="54"/>
      <c r="RCE22" s="54"/>
      <c r="RCF22" s="54"/>
      <c r="RCG22" s="54"/>
      <c r="RCH22" s="54"/>
      <c r="RCI22" s="54"/>
      <c r="RCJ22" s="54"/>
      <c r="RCK22" s="54"/>
      <c r="RCL22" s="54"/>
      <c r="RCM22" s="54"/>
      <c r="RCN22" s="54"/>
      <c r="RCO22" s="54"/>
      <c r="RCP22" s="54"/>
      <c r="RCQ22" s="54"/>
      <c r="RCR22" s="54"/>
      <c r="RCS22" s="54"/>
      <c r="RCT22" s="54"/>
      <c r="RCU22" s="54"/>
      <c r="RCV22" s="54"/>
      <c r="RCW22" s="54"/>
      <c r="RCX22" s="54"/>
      <c r="RCY22" s="54"/>
      <c r="RCZ22" s="54"/>
      <c r="RDA22" s="54"/>
      <c r="RDB22" s="54"/>
      <c r="RDC22" s="54"/>
      <c r="RDD22" s="54"/>
      <c r="RDE22" s="54"/>
      <c r="RDF22" s="54"/>
      <c r="RDG22" s="54"/>
      <c r="RDH22" s="54"/>
      <c r="RDI22" s="54"/>
      <c r="RDJ22" s="54"/>
      <c r="RDK22" s="54"/>
      <c r="RDL22" s="54"/>
      <c r="RDM22" s="54"/>
      <c r="RDN22" s="54"/>
      <c r="RDO22" s="54"/>
      <c r="RDP22" s="54"/>
      <c r="RDQ22" s="54"/>
      <c r="RDR22" s="54"/>
      <c r="RDS22" s="54"/>
      <c r="RDT22" s="54"/>
      <c r="RDU22" s="54"/>
      <c r="RDV22" s="54"/>
      <c r="RDW22" s="54"/>
      <c r="RDX22" s="54"/>
      <c r="RDY22" s="54"/>
      <c r="RDZ22" s="54"/>
      <c r="REA22" s="54"/>
      <c r="REB22" s="54"/>
      <c r="REC22" s="54"/>
      <c r="RED22" s="54"/>
      <c r="REE22" s="54"/>
      <c r="REF22" s="54"/>
      <c r="REG22" s="54"/>
      <c r="REH22" s="54"/>
      <c r="REI22" s="54"/>
      <c r="REJ22" s="54"/>
      <c r="REK22" s="54"/>
      <c r="REL22" s="54"/>
      <c r="REM22" s="54"/>
      <c r="REN22" s="54"/>
      <c r="REO22" s="54"/>
      <c r="REP22" s="54"/>
      <c r="REQ22" s="54"/>
      <c r="RER22" s="54"/>
      <c r="RES22" s="54"/>
      <c r="RET22" s="54"/>
      <c r="REU22" s="54"/>
      <c r="REV22" s="54"/>
      <c r="REW22" s="54"/>
      <c r="REX22" s="54"/>
      <c r="REY22" s="54"/>
      <c r="REZ22" s="54"/>
      <c r="RFA22" s="54"/>
      <c r="RFB22" s="54"/>
      <c r="RFC22" s="54"/>
      <c r="RFD22" s="54"/>
      <c r="RFE22" s="54"/>
      <c r="RFF22" s="54"/>
      <c r="RFG22" s="54"/>
      <c r="RFH22" s="54"/>
      <c r="RFI22" s="54"/>
      <c r="RFJ22" s="54"/>
      <c r="RFK22" s="54"/>
      <c r="RFL22" s="54"/>
      <c r="RFM22" s="54"/>
      <c r="RFN22" s="54"/>
      <c r="RFO22" s="54"/>
      <c r="RFP22" s="54"/>
      <c r="RFQ22" s="54"/>
      <c r="RFR22" s="54"/>
      <c r="RFS22" s="54"/>
      <c r="RFT22" s="54"/>
      <c r="RFU22" s="54"/>
      <c r="RFV22" s="54"/>
      <c r="RFW22" s="54"/>
      <c r="RFX22" s="54"/>
      <c r="RFY22" s="54"/>
      <c r="RFZ22" s="54"/>
      <c r="RGA22" s="54"/>
      <c r="RGB22" s="54"/>
      <c r="RGC22" s="54"/>
      <c r="RGD22" s="54"/>
      <c r="RGE22" s="54"/>
      <c r="RGF22" s="54"/>
      <c r="RGG22" s="54"/>
      <c r="RGH22" s="54"/>
      <c r="RGI22" s="54"/>
      <c r="RGJ22" s="54"/>
      <c r="RGK22" s="54"/>
      <c r="RGL22" s="54"/>
      <c r="RGM22" s="54"/>
      <c r="RGN22" s="54"/>
      <c r="RGO22" s="54"/>
      <c r="RGP22" s="54"/>
      <c r="RGQ22" s="54"/>
      <c r="RGR22" s="54"/>
      <c r="RGS22" s="54"/>
      <c r="RGT22" s="54"/>
      <c r="RGU22" s="54"/>
      <c r="RGV22" s="54"/>
      <c r="RGW22" s="54"/>
      <c r="RGX22" s="54"/>
      <c r="RGY22" s="54"/>
      <c r="RGZ22" s="54"/>
      <c r="RHA22" s="54"/>
      <c r="RHB22" s="54"/>
      <c r="RHC22" s="54"/>
      <c r="RHD22" s="54"/>
      <c r="RHE22" s="54"/>
      <c r="RHF22" s="54"/>
      <c r="RHG22" s="54"/>
      <c r="RHH22" s="54"/>
      <c r="RHI22" s="54"/>
      <c r="RHJ22" s="54"/>
      <c r="RHK22" s="54"/>
      <c r="RHL22" s="54"/>
      <c r="RHM22" s="54"/>
      <c r="RHN22" s="54"/>
      <c r="RHO22" s="54"/>
      <c r="RHP22" s="54"/>
      <c r="RHQ22" s="54"/>
      <c r="RHR22" s="54"/>
      <c r="RHS22" s="54"/>
      <c r="RHT22" s="54"/>
      <c r="RHU22" s="54"/>
      <c r="RHV22" s="54"/>
      <c r="RHW22" s="54"/>
      <c r="RHX22" s="54"/>
      <c r="RHY22" s="54"/>
      <c r="RHZ22" s="54"/>
      <c r="RIA22" s="54"/>
      <c r="RIB22" s="54"/>
      <c r="RIC22" s="54"/>
      <c r="RID22" s="54"/>
      <c r="RIE22" s="54"/>
      <c r="RIF22" s="54"/>
      <c r="RIG22" s="54"/>
      <c r="RIH22" s="54"/>
      <c r="RII22" s="54"/>
      <c r="RIJ22" s="54"/>
      <c r="RIK22" s="54"/>
      <c r="RIL22" s="54"/>
      <c r="RIM22" s="54"/>
      <c r="RIN22" s="54"/>
      <c r="RIO22" s="54"/>
      <c r="RIP22" s="54"/>
      <c r="RIQ22" s="54"/>
      <c r="RIR22" s="54"/>
      <c r="RIS22" s="54"/>
      <c r="RIT22" s="54"/>
      <c r="RIU22" s="54"/>
      <c r="RIV22" s="54"/>
      <c r="RIW22" s="54"/>
      <c r="RIX22" s="54"/>
      <c r="RIY22" s="54"/>
      <c r="RIZ22" s="54"/>
      <c r="RJA22" s="54"/>
      <c r="RJB22" s="54"/>
      <c r="RJC22" s="54"/>
      <c r="RJD22" s="54"/>
      <c r="RJE22" s="54"/>
      <c r="RJF22" s="54"/>
      <c r="RJG22" s="54"/>
      <c r="RJH22" s="54"/>
      <c r="RJI22" s="54"/>
      <c r="RJJ22" s="54"/>
      <c r="RJK22" s="54"/>
      <c r="RJL22" s="54"/>
      <c r="RJM22" s="54"/>
      <c r="RJN22" s="54"/>
      <c r="RJO22" s="54"/>
      <c r="RJP22" s="54"/>
      <c r="RJQ22" s="54"/>
      <c r="RJR22" s="54"/>
      <c r="RJS22" s="54"/>
      <c r="RJT22" s="54"/>
      <c r="RJU22" s="54"/>
      <c r="RJV22" s="54"/>
      <c r="RJW22" s="54"/>
      <c r="RJX22" s="54"/>
      <c r="RJY22" s="54"/>
      <c r="RJZ22" s="54"/>
      <c r="RKA22" s="54"/>
      <c r="RKB22" s="54"/>
      <c r="RKC22" s="54"/>
      <c r="RKD22" s="54"/>
      <c r="RKE22" s="54"/>
      <c r="RKF22" s="54"/>
      <c r="RKG22" s="54"/>
      <c r="RKH22" s="54"/>
      <c r="RKI22" s="54"/>
      <c r="RKJ22" s="54"/>
      <c r="RKK22" s="54"/>
      <c r="RKL22" s="54"/>
      <c r="RKM22" s="54"/>
      <c r="RKN22" s="54"/>
      <c r="RKO22" s="54"/>
      <c r="RKP22" s="54"/>
      <c r="RKQ22" s="54"/>
      <c r="RKR22" s="54"/>
      <c r="RKS22" s="54"/>
      <c r="RKT22" s="54"/>
      <c r="RKU22" s="54"/>
      <c r="RKV22" s="54"/>
      <c r="RKW22" s="54"/>
      <c r="RKX22" s="54"/>
      <c r="RKY22" s="54"/>
      <c r="RKZ22" s="54"/>
      <c r="RLA22" s="54"/>
      <c r="RLB22" s="54"/>
      <c r="RLC22" s="54"/>
      <c r="RLD22" s="54"/>
      <c r="RLE22" s="54"/>
      <c r="RLF22" s="54"/>
      <c r="RLG22" s="54"/>
      <c r="RLH22" s="54"/>
      <c r="RLI22" s="54"/>
      <c r="RLJ22" s="54"/>
      <c r="RLK22" s="54"/>
      <c r="RLL22" s="54"/>
      <c r="RLM22" s="54"/>
      <c r="RLN22" s="54"/>
      <c r="RLO22" s="54"/>
      <c r="RLP22" s="54"/>
      <c r="RLQ22" s="54"/>
      <c r="RLR22" s="54"/>
      <c r="RLS22" s="54"/>
      <c r="RLT22" s="54"/>
      <c r="RLU22" s="54"/>
      <c r="RLV22" s="54"/>
      <c r="RLW22" s="54"/>
      <c r="RLX22" s="54"/>
      <c r="RLY22" s="54"/>
      <c r="RLZ22" s="54"/>
      <c r="RMA22" s="54"/>
      <c r="RMB22" s="54"/>
      <c r="RMC22" s="54"/>
      <c r="RMD22" s="54"/>
      <c r="RME22" s="54"/>
      <c r="RMF22" s="54"/>
      <c r="RMG22" s="54"/>
      <c r="RMH22" s="54"/>
      <c r="RMI22" s="54"/>
      <c r="RMJ22" s="54"/>
      <c r="RMK22" s="54"/>
      <c r="RML22" s="54"/>
      <c r="RMM22" s="54"/>
      <c r="RMN22" s="54"/>
      <c r="RMO22" s="54"/>
      <c r="RMP22" s="54"/>
      <c r="RMQ22" s="54"/>
      <c r="RMR22" s="54"/>
      <c r="RMS22" s="54"/>
      <c r="RMT22" s="54"/>
      <c r="RMU22" s="54"/>
      <c r="RMV22" s="54"/>
      <c r="RMW22" s="54"/>
      <c r="RMX22" s="54"/>
      <c r="RMY22" s="54"/>
      <c r="RMZ22" s="54"/>
      <c r="RNA22" s="54"/>
      <c r="RNB22" s="54"/>
      <c r="RNC22" s="54"/>
      <c r="RND22" s="54"/>
      <c r="RNE22" s="54"/>
      <c r="RNF22" s="54"/>
      <c r="RNG22" s="54"/>
      <c r="RNH22" s="54"/>
      <c r="RNI22" s="54"/>
      <c r="RNJ22" s="54"/>
      <c r="RNK22" s="54"/>
      <c r="RNL22" s="54"/>
      <c r="RNM22" s="54"/>
      <c r="RNN22" s="54"/>
      <c r="RNO22" s="54"/>
      <c r="RNP22" s="54"/>
      <c r="RNQ22" s="54"/>
      <c r="RNR22" s="54"/>
      <c r="RNS22" s="54"/>
      <c r="RNT22" s="54"/>
      <c r="RNU22" s="54"/>
      <c r="RNV22" s="54"/>
      <c r="RNW22" s="54"/>
      <c r="RNX22" s="54"/>
      <c r="RNY22" s="54"/>
      <c r="RNZ22" s="54"/>
      <c r="ROA22" s="54"/>
      <c r="ROB22" s="54"/>
      <c r="ROC22" s="54"/>
      <c r="ROD22" s="54"/>
      <c r="ROE22" s="54"/>
      <c r="ROF22" s="54"/>
      <c r="ROG22" s="54"/>
      <c r="ROH22" s="54"/>
      <c r="ROI22" s="54"/>
      <c r="ROJ22" s="54"/>
      <c r="ROK22" s="54"/>
      <c r="ROL22" s="54"/>
      <c r="ROM22" s="54"/>
      <c r="RON22" s="54"/>
      <c r="ROO22" s="54"/>
      <c r="ROP22" s="54"/>
      <c r="ROQ22" s="54"/>
      <c r="ROR22" s="54"/>
      <c r="ROS22" s="54"/>
      <c r="ROT22" s="54"/>
      <c r="ROU22" s="54"/>
      <c r="ROV22" s="54"/>
      <c r="ROW22" s="54"/>
      <c r="ROX22" s="54"/>
      <c r="ROY22" s="54"/>
      <c r="ROZ22" s="54"/>
      <c r="RPA22" s="54"/>
      <c r="RPB22" s="54"/>
      <c r="RPC22" s="54"/>
      <c r="RPD22" s="54"/>
      <c r="RPE22" s="54"/>
      <c r="RPF22" s="54"/>
      <c r="RPG22" s="54"/>
      <c r="RPH22" s="54"/>
      <c r="RPI22" s="54"/>
      <c r="RPJ22" s="54"/>
      <c r="RPK22" s="54"/>
      <c r="RPL22" s="54"/>
      <c r="RPM22" s="54"/>
      <c r="RPN22" s="54"/>
      <c r="RPO22" s="54"/>
      <c r="RPP22" s="54"/>
      <c r="RPQ22" s="54"/>
      <c r="RPR22" s="54"/>
      <c r="RPS22" s="54"/>
      <c r="RPT22" s="54"/>
      <c r="RPU22" s="54"/>
      <c r="RPV22" s="54"/>
      <c r="RPW22" s="54"/>
      <c r="RPX22" s="54"/>
      <c r="RPY22" s="54"/>
      <c r="RPZ22" s="54"/>
      <c r="RQA22" s="54"/>
      <c r="RQB22" s="54"/>
      <c r="RQC22" s="54"/>
      <c r="RQD22" s="54"/>
      <c r="RQE22" s="54"/>
      <c r="RQF22" s="54"/>
      <c r="RQG22" s="54"/>
      <c r="RQH22" s="54"/>
      <c r="RQI22" s="54"/>
      <c r="RQJ22" s="54"/>
      <c r="RQK22" s="54"/>
      <c r="RQL22" s="54"/>
      <c r="RQM22" s="54"/>
      <c r="RQN22" s="54"/>
      <c r="RQO22" s="54"/>
      <c r="RQP22" s="54"/>
      <c r="RQQ22" s="54"/>
      <c r="RQR22" s="54"/>
      <c r="RQS22" s="54"/>
      <c r="RQT22" s="54"/>
      <c r="RQU22" s="54"/>
      <c r="RQV22" s="54"/>
      <c r="RQW22" s="54"/>
      <c r="RQX22" s="54"/>
      <c r="RQY22" s="54"/>
      <c r="RQZ22" s="54"/>
      <c r="RRA22" s="54"/>
      <c r="RRB22" s="54"/>
      <c r="RRC22" s="54"/>
      <c r="RRD22" s="54"/>
      <c r="RRE22" s="54"/>
      <c r="RRF22" s="54"/>
      <c r="RRG22" s="54"/>
      <c r="RRH22" s="54"/>
      <c r="RRI22" s="54"/>
      <c r="RRJ22" s="54"/>
      <c r="RRK22" s="54"/>
      <c r="RRL22" s="54"/>
      <c r="RRM22" s="54"/>
      <c r="RRN22" s="54"/>
      <c r="RRO22" s="54"/>
      <c r="RRP22" s="54"/>
      <c r="RRQ22" s="54"/>
      <c r="RRR22" s="54"/>
      <c r="RRS22" s="54"/>
      <c r="RRT22" s="54"/>
      <c r="RRU22" s="54"/>
      <c r="RRV22" s="54"/>
      <c r="RRW22" s="54"/>
      <c r="RRX22" s="54"/>
      <c r="RRY22" s="54"/>
      <c r="RRZ22" s="54"/>
      <c r="RSA22" s="54"/>
      <c r="RSB22" s="54"/>
      <c r="RSC22" s="54"/>
      <c r="RSD22" s="54"/>
      <c r="RSE22" s="54"/>
      <c r="RSF22" s="54"/>
      <c r="RSG22" s="54"/>
      <c r="RSH22" s="54"/>
      <c r="RSI22" s="54"/>
      <c r="RSJ22" s="54"/>
      <c r="RSK22" s="54"/>
      <c r="RSL22" s="54"/>
      <c r="RSM22" s="54"/>
      <c r="RSN22" s="54"/>
      <c r="RSO22" s="54"/>
      <c r="RSP22" s="54"/>
      <c r="RSQ22" s="54"/>
      <c r="RSR22" s="54"/>
      <c r="RSS22" s="54"/>
      <c r="RST22" s="54"/>
      <c r="RSU22" s="54"/>
      <c r="RSV22" s="54"/>
      <c r="RSW22" s="54"/>
      <c r="RSX22" s="54"/>
      <c r="RSY22" s="54"/>
      <c r="RSZ22" s="54"/>
      <c r="RTA22" s="54"/>
      <c r="RTB22" s="54"/>
      <c r="RTC22" s="54"/>
      <c r="RTD22" s="54"/>
      <c r="RTE22" s="54"/>
      <c r="RTF22" s="54"/>
      <c r="RTG22" s="54"/>
      <c r="RTH22" s="54"/>
      <c r="RTI22" s="54"/>
      <c r="RTJ22" s="54"/>
      <c r="RTK22" s="54"/>
      <c r="RTL22" s="54"/>
      <c r="RTM22" s="54"/>
      <c r="RTN22" s="54"/>
      <c r="RTO22" s="54"/>
      <c r="RTP22" s="54"/>
      <c r="RTQ22" s="54"/>
      <c r="RTR22" s="54"/>
      <c r="RTS22" s="54"/>
      <c r="RTT22" s="54"/>
      <c r="RTU22" s="54"/>
      <c r="RTV22" s="54"/>
      <c r="RTW22" s="54"/>
      <c r="RTX22" s="54"/>
      <c r="RTY22" s="54"/>
      <c r="RTZ22" s="54"/>
      <c r="RUA22" s="54"/>
      <c r="RUB22" s="54"/>
      <c r="RUC22" s="54"/>
      <c r="RUD22" s="54"/>
      <c r="RUE22" s="54"/>
      <c r="RUF22" s="54"/>
      <c r="RUG22" s="54"/>
      <c r="RUH22" s="54"/>
      <c r="RUI22" s="54"/>
      <c r="RUJ22" s="54"/>
      <c r="RUK22" s="54"/>
      <c r="RUL22" s="54"/>
      <c r="RUM22" s="54"/>
      <c r="RUN22" s="54"/>
      <c r="RUO22" s="54"/>
      <c r="RUP22" s="54"/>
      <c r="RUQ22" s="54"/>
      <c r="RUR22" s="54"/>
      <c r="RUS22" s="54"/>
      <c r="RUT22" s="54"/>
      <c r="RUU22" s="54"/>
      <c r="RUV22" s="54"/>
      <c r="RUW22" s="54"/>
      <c r="RUX22" s="54"/>
      <c r="RUY22" s="54"/>
      <c r="RUZ22" s="54"/>
      <c r="RVA22" s="54"/>
      <c r="RVB22" s="54"/>
      <c r="RVC22" s="54"/>
      <c r="RVD22" s="54"/>
      <c r="RVE22" s="54"/>
      <c r="RVF22" s="54"/>
      <c r="RVG22" s="54"/>
      <c r="RVH22" s="54"/>
      <c r="RVI22" s="54"/>
      <c r="RVJ22" s="54"/>
      <c r="RVK22" s="54"/>
      <c r="RVL22" s="54"/>
      <c r="RVM22" s="54"/>
      <c r="RVN22" s="54"/>
      <c r="RVO22" s="54"/>
      <c r="RVP22" s="54"/>
      <c r="RVQ22" s="54"/>
      <c r="RVR22" s="54"/>
      <c r="RVS22" s="54"/>
      <c r="RVT22" s="54"/>
      <c r="RVU22" s="54"/>
      <c r="RVV22" s="54"/>
      <c r="RVW22" s="54"/>
      <c r="RVX22" s="54"/>
      <c r="RVY22" s="54"/>
      <c r="RVZ22" s="54"/>
      <c r="RWA22" s="54"/>
      <c r="RWB22" s="54"/>
      <c r="RWC22" s="54"/>
      <c r="RWD22" s="54"/>
      <c r="RWE22" s="54"/>
      <c r="RWF22" s="54"/>
      <c r="RWG22" s="54"/>
      <c r="RWH22" s="54"/>
      <c r="RWI22" s="54"/>
      <c r="RWJ22" s="54"/>
      <c r="RWK22" s="54"/>
      <c r="RWL22" s="54"/>
      <c r="RWM22" s="54"/>
      <c r="RWN22" s="54"/>
      <c r="RWO22" s="54"/>
      <c r="RWP22" s="54"/>
      <c r="RWQ22" s="54"/>
      <c r="RWR22" s="54"/>
      <c r="RWS22" s="54"/>
      <c r="RWT22" s="54"/>
      <c r="RWU22" s="54"/>
      <c r="RWV22" s="54"/>
      <c r="RWW22" s="54"/>
      <c r="RWX22" s="54"/>
      <c r="RWY22" s="54"/>
      <c r="RWZ22" s="54"/>
      <c r="RXA22" s="54"/>
      <c r="RXB22" s="54"/>
      <c r="RXC22" s="54"/>
      <c r="RXD22" s="54"/>
      <c r="RXE22" s="54"/>
      <c r="RXF22" s="54"/>
      <c r="RXG22" s="54"/>
      <c r="RXH22" s="54"/>
      <c r="RXI22" s="54"/>
      <c r="RXJ22" s="54"/>
      <c r="RXK22" s="54"/>
      <c r="RXL22" s="54"/>
      <c r="RXM22" s="54"/>
      <c r="RXN22" s="54"/>
      <c r="RXO22" s="54"/>
      <c r="RXP22" s="54"/>
      <c r="RXQ22" s="54"/>
      <c r="RXR22" s="54"/>
      <c r="RXS22" s="54"/>
      <c r="RXT22" s="54"/>
      <c r="RXU22" s="54"/>
      <c r="RXV22" s="54"/>
      <c r="RXW22" s="54"/>
      <c r="RXX22" s="54"/>
      <c r="RXY22" s="54"/>
      <c r="RXZ22" s="54"/>
      <c r="RYA22" s="54"/>
      <c r="RYB22" s="54"/>
      <c r="RYC22" s="54"/>
      <c r="RYD22" s="54"/>
      <c r="RYE22" s="54"/>
      <c r="RYF22" s="54"/>
      <c r="RYG22" s="54"/>
      <c r="RYH22" s="54"/>
      <c r="RYI22" s="54"/>
      <c r="RYJ22" s="54"/>
      <c r="RYK22" s="54"/>
      <c r="RYL22" s="54"/>
      <c r="RYM22" s="54"/>
      <c r="RYN22" s="54"/>
      <c r="RYO22" s="54"/>
      <c r="RYP22" s="54"/>
      <c r="RYQ22" s="54"/>
      <c r="RYR22" s="54"/>
      <c r="RYS22" s="54"/>
      <c r="RYT22" s="54"/>
      <c r="RYU22" s="54"/>
      <c r="RYV22" s="54"/>
      <c r="RYW22" s="54"/>
      <c r="RYX22" s="54"/>
      <c r="RYY22" s="54"/>
      <c r="RYZ22" s="54"/>
      <c r="RZA22" s="54"/>
      <c r="RZB22" s="54"/>
      <c r="RZC22" s="54"/>
      <c r="RZD22" s="54"/>
      <c r="RZE22" s="54"/>
      <c r="RZF22" s="54"/>
      <c r="RZG22" s="54"/>
      <c r="RZH22" s="54"/>
      <c r="RZI22" s="54"/>
      <c r="RZJ22" s="54"/>
      <c r="RZK22" s="54"/>
      <c r="RZL22" s="54"/>
      <c r="RZM22" s="54"/>
      <c r="RZN22" s="54"/>
      <c r="RZO22" s="54"/>
      <c r="RZP22" s="54"/>
      <c r="RZQ22" s="54"/>
      <c r="RZR22" s="54"/>
      <c r="RZS22" s="54"/>
      <c r="RZT22" s="54"/>
      <c r="RZU22" s="54"/>
      <c r="RZV22" s="54"/>
      <c r="RZW22" s="54"/>
      <c r="RZX22" s="54"/>
      <c r="RZY22" s="54"/>
      <c r="RZZ22" s="54"/>
      <c r="SAA22" s="54"/>
      <c r="SAB22" s="54"/>
      <c r="SAC22" s="54"/>
      <c r="SAD22" s="54"/>
      <c r="SAE22" s="54"/>
      <c r="SAF22" s="54"/>
      <c r="SAG22" s="54"/>
      <c r="SAH22" s="54"/>
      <c r="SAI22" s="54"/>
      <c r="SAJ22" s="54"/>
      <c r="SAK22" s="54"/>
      <c r="SAL22" s="54"/>
      <c r="SAM22" s="54"/>
      <c r="SAN22" s="54"/>
      <c r="SAO22" s="54"/>
      <c r="SAP22" s="54"/>
      <c r="SAQ22" s="54"/>
      <c r="SAR22" s="54"/>
      <c r="SAS22" s="54"/>
      <c r="SAT22" s="54"/>
      <c r="SAU22" s="54"/>
      <c r="SAV22" s="54"/>
      <c r="SAW22" s="54"/>
      <c r="SAX22" s="54"/>
      <c r="SAY22" s="54"/>
      <c r="SAZ22" s="54"/>
      <c r="SBA22" s="54"/>
      <c r="SBB22" s="54"/>
      <c r="SBC22" s="54"/>
      <c r="SBD22" s="54"/>
      <c r="SBE22" s="54"/>
      <c r="SBF22" s="54"/>
      <c r="SBG22" s="54"/>
      <c r="SBH22" s="54"/>
      <c r="SBI22" s="54"/>
      <c r="SBJ22" s="54"/>
      <c r="SBK22" s="54"/>
      <c r="SBL22" s="54"/>
      <c r="SBM22" s="54"/>
      <c r="SBN22" s="54"/>
      <c r="SBO22" s="54"/>
      <c r="SBP22" s="54"/>
      <c r="SBQ22" s="54"/>
      <c r="SBR22" s="54"/>
      <c r="SBS22" s="54"/>
      <c r="SBT22" s="54"/>
      <c r="SBU22" s="54"/>
      <c r="SBV22" s="54"/>
      <c r="SBW22" s="54"/>
      <c r="SBX22" s="54"/>
      <c r="SBY22" s="54"/>
      <c r="SBZ22" s="54"/>
      <c r="SCA22" s="54"/>
      <c r="SCB22" s="54"/>
      <c r="SCC22" s="54"/>
      <c r="SCD22" s="54"/>
      <c r="SCE22" s="54"/>
      <c r="SCF22" s="54"/>
      <c r="SCG22" s="54"/>
      <c r="SCH22" s="54"/>
      <c r="SCI22" s="54"/>
      <c r="SCJ22" s="54"/>
      <c r="SCK22" s="54"/>
      <c r="SCL22" s="54"/>
      <c r="SCM22" s="54"/>
      <c r="SCN22" s="54"/>
      <c r="SCO22" s="54"/>
      <c r="SCP22" s="54"/>
      <c r="SCQ22" s="54"/>
      <c r="SCR22" s="54"/>
      <c r="SCS22" s="54"/>
      <c r="SCT22" s="54"/>
      <c r="SCU22" s="54"/>
      <c r="SCV22" s="54"/>
      <c r="SCW22" s="54"/>
      <c r="SCX22" s="54"/>
      <c r="SCY22" s="54"/>
      <c r="SCZ22" s="54"/>
      <c r="SDA22" s="54"/>
      <c r="SDB22" s="54"/>
      <c r="SDC22" s="54"/>
      <c r="SDD22" s="54"/>
      <c r="SDE22" s="54"/>
      <c r="SDF22" s="54"/>
      <c r="SDG22" s="54"/>
      <c r="SDH22" s="54"/>
      <c r="SDI22" s="54"/>
      <c r="SDJ22" s="54"/>
      <c r="SDK22" s="54"/>
      <c r="SDL22" s="54"/>
      <c r="SDM22" s="54"/>
      <c r="SDN22" s="54"/>
      <c r="SDO22" s="54"/>
      <c r="SDP22" s="54"/>
      <c r="SDQ22" s="54"/>
      <c r="SDR22" s="54"/>
      <c r="SDS22" s="54"/>
      <c r="SDT22" s="54"/>
      <c r="SDU22" s="54"/>
      <c r="SDV22" s="54"/>
      <c r="SDW22" s="54"/>
      <c r="SDX22" s="54"/>
      <c r="SDY22" s="54"/>
      <c r="SDZ22" s="54"/>
      <c r="SEA22" s="54"/>
      <c r="SEB22" s="54"/>
      <c r="SEC22" s="54"/>
      <c r="SED22" s="54"/>
      <c r="SEE22" s="54"/>
      <c r="SEF22" s="54"/>
      <c r="SEG22" s="54"/>
      <c r="SEH22" s="54"/>
      <c r="SEI22" s="54"/>
      <c r="SEJ22" s="54"/>
      <c r="SEK22" s="54"/>
      <c r="SEL22" s="54"/>
      <c r="SEM22" s="54"/>
      <c r="SEN22" s="54"/>
      <c r="SEO22" s="54"/>
      <c r="SEP22" s="54"/>
      <c r="SEQ22" s="54"/>
      <c r="SER22" s="54"/>
      <c r="SES22" s="54"/>
      <c r="SET22" s="54"/>
      <c r="SEU22" s="54"/>
      <c r="SEV22" s="54"/>
      <c r="SEW22" s="54"/>
      <c r="SEX22" s="54"/>
      <c r="SEY22" s="54"/>
      <c r="SEZ22" s="54"/>
      <c r="SFA22" s="54"/>
      <c r="SFB22" s="54"/>
      <c r="SFC22" s="54"/>
      <c r="SFD22" s="54"/>
      <c r="SFE22" s="54"/>
      <c r="SFF22" s="54"/>
      <c r="SFG22" s="54"/>
      <c r="SFH22" s="54"/>
      <c r="SFI22" s="54"/>
      <c r="SFJ22" s="54"/>
      <c r="SFK22" s="54"/>
      <c r="SFL22" s="54"/>
      <c r="SFM22" s="54"/>
      <c r="SFN22" s="54"/>
      <c r="SFO22" s="54"/>
      <c r="SFP22" s="54"/>
      <c r="SFQ22" s="54"/>
      <c r="SFR22" s="54"/>
      <c r="SFS22" s="54"/>
      <c r="SFT22" s="54"/>
      <c r="SFU22" s="54"/>
      <c r="SFV22" s="54"/>
      <c r="SFW22" s="54"/>
      <c r="SFX22" s="54"/>
      <c r="SFY22" s="54"/>
      <c r="SFZ22" s="54"/>
      <c r="SGA22" s="54"/>
      <c r="SGB22" s="54"/>
      <c r="SGC22" s="54"/>
      <c r="SGD22" s="54"/>
      <c r="SGE22" s="54"/>
      <c r="SGF22" s="54"/>
      <c r="SGG22" s="54"/>
      <c r="SGH22" s="54"/>
      <c r="SGI22" s="54"/>
      <c r="SGJ22" s="54"/>
      <c r="SGK22" s="54"/>
      <c r="SGL22" s="54"/>
      <c r="SGM22" s="54"/>
      <c r="SGN22" s="54"/>
      <c r="SGO22" s="54"/>
      <c r="SGP22" s="54"/>
      <c r="SGQ22" s="54"/>
      <c r="SGR22" s="54"/>
      <c r="SGS22" s="54"/>
      <c r="SGT22" s="54"/>
      <c r="SGU22" s="54"/>
      <c r="SGV22" s="54"/>
      <c r="SGW22" s="54"/>
      <c r="SGX22" s="54"/>
      <c r="SGY22" s="54"/>
      <c r="SGZ22" s="54"/>
      <c r="SHA22" s="54"/>
      <c r="SHB22" s="54"/>
      <c r="SHC22" s="54"/>
      <c r="SHD22" s="54"/>
      <c r="SHE22" s="54"/>
      <c r="SHF22" s="54"/>
      <c r="SHG22" s="54"/>
      <c r="SHH22" s="54"/>
      <c r="SHI22" s="54"/>
      <c r="SHJ22" s="54"/>
      <c r="SHK22" s="54"/>
      <c r="SHL22" s="54"/>
      <c r="SHM22" s="54"/>
      <c r="SHN22" s="54"/>
      <c r="SHO22" s="54"/>
      <c r="SHP22" s="54"/>
      <c r="SHQ22" s="54"/>
      <c r="SHR22" s="54"/>
      <c r="SHS22" s="54"/>
      <c r="SHT22" s="54"/>
      <c r="SHU22" s="54"/>
      <c r="SHV22" s="54"/>
      <c r="SHW22" s="54"/>
      <c r="SHX22" s="54"/>
      <c r="SHY22" s="54"/>
      <c r="SHZ22" s="54"/>
      <c r="SIA22" s="54"/>
      <c r="SIB22" s="54"/>
      <c r="SIC22" s="54"/>
      <c r="SID22" s="54"/>
      <c r="SIE22" s="54"/>
      <c r="SIF22" s="54"/>
      <c r="SIG22" s="54"/>
      <c r="SIH22" s="54"/>
      <c r="SII22" s="54"/>
      <c r="SIJ22" s="54"/>
      <c r="SIK22" s="54"/>
      <c r="SIL22" s="54"/>
      <c r="SIM22" s="54"/>
      <c r="SIN22" s="54"/>
      <c r="SIO22" s="54"/>
      <c r="SIP22" s="54"/>
      <c r="SIQ22" s="54"/>
      <c r="SIR22" s="54"/>
      <c r="SIS22" s="54"/>
      <c r="SIT22" s="54"/>
      <c r="SIU22" s="54"/>
      <c r="SIV22" s="54"/>
      <c r="SIW22" s="54"/>
      <c r="SIX22" s="54"/>
      <c r="SIY22" s="54"/>
      <c r="SIZ22" s="54"/>
      <c r="SJA22" s="54"/>
      <c r="SJB22" s="54"/>
      <c r="SJC22" s="54"/>
      <c r="SJD22" s="54"/>
      <c r="SJE22" s="54"/>
      <c r="SJF22" s="54"/>
      <c r="SJG22" s="54"/>
      <c r="SJH22" s="54"/>
      <c r="SJI22" s="54"/>
      <c r="SJJ22" s="54"/>
      <c r="SJK22" s="54"/>
      <c r="SJL22" s="54"/>
      <c r="SJM22" s="54"/>
      <c r="SJN22" s="54"/>
      <c r="SJO22" s="54"/>
      <c r="SJP22" s="54"/>
      <c r="SJQ22" s="54"/>
      <c r="SJR22" s="54"/>
      <c r="SJS22" s="54"/>
      <c r="SJT22" s="54"/>
      <c r="SJU22" s="54"/>
      <c r="SJV22" s="54"/>
      <c r="SJW22" s="54"/>
      <c r="SJX22" s="54"/>
      <c r="SJY22" s="54"/>
      <c r="SJZ22" s="54"/>
      <c r="SKA22" s="54"/>
      <c r="SKB22" s="54"/>
      <c r="SKC22" s="54"/>
      <c r="SKD22" s="54"/>
      <c r="SKE22" s="54"/>
      <c r="SKF22" s="54"/>
      <c r="SKG22" s="54"/>
      <c r="SKH22" s="54"/>
      <c r="SKI22" s="54"/>
      <c r="SKJ22" s="54"/>
      <c r="SKK22" s="54"/>
      <c r="SKL22" s="54"/>
      <c r="SKM22" s="54"/>
      <c r="SKN22" s="54"/>
      <c r="SKO22" s="54"/>
      <c r="SKP22" s="54"/>
      <c r="SKQ22" s="54"/>
      <c r="SKR22" s="54"/>
      <c r="SKS22" s="54"/>
      <c r="SKT22" s="54"/>
      <c r="SKU22" s="54"/>
      <c r="SKV22" s="54"/>
      <c r="SKW22" s="54"/>
      <c r="SKX22" s="54"/>
      <c r="SKY22" s="54"/>
      <c r="SKZ22" s="54"/>
      <c r="SLA22" s="54"/>
      <c r="SLB22" s="54"/>
      <c r="SLC22" s="54"/>
      <c r="SLD22" s="54"/>
      <c r="SLE22" s="54"/>
      <c r="SLF22" s="54"/>
      <c r="SLG22" s="54"/>
      <c r="SLH22" s="54"/>
      <c r="SLI22" s="54"/>
      <c r="SLJ22" s="54"/>
      <c r="SLK22" s="54"/>
      <c r="SLL22" s="54"/>
      <c r="SLM22" s="54"/>
      <c r="SLN22" s="54"/>
      <c r="SLO22" s="54"/>
      <c r="SLP22" s="54"/>
      <c r="SLQ22" s="54"/>
      <c r="SLR22" s="54"/>
      <c r="SLS22" s="54"/>
      <c r="SLT22" s="54"/>
      <c r="SLU22" s="54"/>
      <c r="SLV22" s="54"/>
      <c r="SLW22" s="54"/>
      <c r="SLX22" s="54"/>
      <c r="SLY22" s="54"/>
      <c r="SLZ22" s="54"/>
      <c r="SMA22" s="54"/>
      <c r="SMB22" s="54"/>
      <c r="SMC22" s="54"/>
      <c r="SMD22" s="54"/>
      <c r="SME22" s="54"/>
      <c r="SMF22" s="54"/>
      <c r="SMG22" s="54"/>
      <c r="SMH22" s="54"/>
      <c r="SMI22" s="54"/>
      <c r="SMJ22" s="54"/>
      <c r="SMK22" s="54"/>
      <c r="SML22" s="54"/>
      <c r="SMM22" s="54"/>
      <c r="SMN22" s="54"/>
      <c r="SMO22" s="54"/>
      <c r="SMP22" s="54"/>
      <c r="SMQ22" s="54"/>
      <c r="SMR22" s="54"/>
      <c r="SMS22" s="54"/>
      <c r="SMT22" s="54"/>
      <c r="SMU22" s="54"/>
      <c r="SMV22" s="54"/>
      <c r="SMW22" s="54"/>
      <c r="SMX22" s="54"/>
      <c r="SMY22" s="54"/>
      <c r="SMZ22" s="54"/>
      <c r="SNA22" s="54"/>
      <c r="SNB22" s="54"/>
      <c r="SNC22" s="54"/>
      <c r="SND22" s="54"/>
      <c r="SNE22" s="54"/>
      <c r="SNF22" s="54"/>
      <c r="SNG22" s="54"/>
      <c r="SNH22" s="54"/>
      <c r="SNI22" s="54"/>
      <c r="SNJ22" s="54"/>
      <c r="SNK22" s="54"/>
      <c r="SNL22" s="54"/>
      <c r="SNM22" s="54"/>
      <c r="SNN22" s="54"/>
      <c r="SNO22" s="54"/>
      <c r="SNP22" s="54"/>
      <c r="SNQ22" s="54"/>
      <c r="SNR22" s="54"/>
      <c r="SNS22" s="54"/>
      <c r="SNT22" s="54"/>
      <c r="SNU22" s="54"/>
      <c r="SNV22" s="54"/>
      <c r="SNW22" s="54"/>
      <c r="SNX22" s="54"/>
      <c r="SNY22" s="54"/>
      <c r="SNZ22" s="54"/>
      <c r="SOA22" s="54"/>
      <c r="SOB22" s="54"/>
      <c r="SOC22" s="54"/>
      <c r="SOD22" s="54"/>
      <c r="SOE22" s="54"/>
      <c r="SOF22" s="54"/>
      <c r="SOG22" s="54"/>
      <c r="SOH22" s="54"/>
      <c r="SOI22" s="54"/>
      <c r="SOJ22" s="54"/>
      <c r="SOK22" s="54"/>
      <c r="SOL22" s="54"/>
      <c r="SOM22" s="54"/>
      <c r="SON22" s="54"/>
      <c r="SOO22" s="54"/>
      <c r="SOP22" s="54"/>
      <c r="SOQ22" s="54"/>
      <c r="SOR22" s="54"/>
      <c r="SOS22" s="54"/>
      <c r="SOT22" s="54"/>
      <c r="SOU22" s="54"/>
      <c r="SOV22" s="54"/>
      <c r="SOW22" s="54"/>
      <c r="SOX22" s="54"/>
      <c r="SOY22" s="54"/>
      <c r="SOZ22" s="54"/>
      <c r="SPA22" s="54"/>
      <c r="SPB22" s="54"/>
      <c r="SPC22" s="54"/>
      <c r="SPD22" s="54"/>
      <c r="SPE22" s="54"/>
      <c r="SPF22" s="54"/>
      <c r="SPG22" s="54"/>
      <c r="SPH22" s="54"/>
      <c r="SPI22" s="54"/>
      <c r="SPJ22" s="54"/>
      <c r="SPK22" s="54"/>
      <c r="SPL22" s="54"/>
      <c r="SPM22" s="54"/>
      <c r="SPN22" s="54"/>
      <c r="SPO22" s="54"/>
      <c r="SPP22" s="54"/>
      <c r="SPQ22" s="54"/>
      <c r="SPR22" s="54"/>
      <c r="SPS22" s="54"/>
      <c r="SPT22" s="54"/>
      <c r="SPU22" s="54"/>
      <c r="SPV22" s="54"/>
      <c r="SPW22" s="54"/>
      <c r="SPX22" s="54"/>
      <c r="SPY22" s="54"/>
      <c r="SPZ22" s="54"/>
      <c r="SQA22" s="54"/>
      <c r="SQB22" s="54"/>
      <c r="SQC22" s="54"/>
      <c r="SQD22" s="54"/>
      <c r="SQE22" s="54"/>
      <c r="SQF22" s="54"/>
      <c r="SQG22" s="54"/>
      <c r="SQH22" s="54"/>
      <c r="SQI22" s="54"/>
      <c r="SQJ22" s="54"/>
      <c r="SQK22" s="54"/>
      <c r="SQL22" s="54"/>
      <c r="SQM22" s="54"/>
      <c r="SQN22" s="54"/>
      <c r="SQO22" s="54"/>
      <c r="SQP22" s="54"/>
      <c r="SQQ22" s="54"/>
      <c r="SQR22" s="54"/>
      <c r="SQS22" s="54"/>
      <c r="SQT22" s="54"/>
      <c r="SQU22" s="54"/>
      <c r="SQV22" s="54"/>
      <c r="SQW22" s="54"/>
      <c r="SQX22" s="54"/>
      <c r="SQY22" s="54"/>
      <c r="SQZ22" s="54"/>
      <c r="SRA22" s="54"/>
      <c r="SRB22" s="54"/>
      <c r="SRC22" s="54"/>
      <c r="SRD22" s="54"/>
      <c r="SRE22" s="54"/>
      <c r="SRF22" s="54"/>
      <c r="SRG22" s="54"/>
      <c r="SRH22" s="54"/>
      <c r="SRI22" s="54"/>
      <c r="SRJ22" s="54"/>
      <c r="SRK22" s="54"/>
      <c r="SRL22" s="54"/>
      <c r="SRM22" s="54"/>
      <c r="SRN22" s="54"/>
      <c r="SRO22" s="54"/>
      <c r="SRP22" s="54"/>
      <c r="SRQ22" s="54"/>
      <c r="SRR22" s="54"/>
      <c r="SRS22" s="54"/>
      <c r="SRT22" s="54"/>
      <c r="SRU22" s="54"/>
      <c r="SRV22" s="54"/>
      <c r="SRW22" s="54"/>
      <c r="SRX22" s="54"/>
      <c r="SRY22" s="54"/>
      <c r="SRZ22" s="54"/>
      <c r="SSA22" s="54"/>
      <c r="SSB22" s="54"/>
      <c r="SSC22" s="54"/>
      <c r="SSD22" s="54"/>
      <c r="SSE22" s="54"/>
      <c r="SSF22" s="54"/>
      <c r="SSG22" s="54"/>
      <c r="SSH22" s="54"/>
      <c r="SSI22" s="54"/>
      <c r="SSJ22" s="54"/>
      <c r="SSK22" s="54"/>
      <c r="SSL22" s="54"/>
      <c r="SSM22" s="54"/>
      <c r="SSN22" s="54"/>
      <c r="SSO22" s="54"/>
      <c r="SSP22" s="54"/>
      <c r="SSQ22" s="54"/>
      <c r="SSR22" s="54"/>
      <c r="SSS22" s="54"/>
      <c r="SST22" s="54"/>
      <c r="SSU22" s="54"/>
      <c r="SSV22" s="54"/>
      <c r="SSW22" s="54"/>
      <c r="SSX22" s="54"/>
      <c r="SSY22" s="54"/>
      <c r="SSZ22" s="54"/>
      <c r="STA22" s="54"/>
      <c r="STB22" s="54"/>
      <c r="STC22" s="54"/>
      <c r="STD22" s="54"/>
      <c r="STE22" s="54"/>
      <c r="STF22" s="54"/>
      <c r="STG22" s="54"/>
      <c r="STH22" s="54"/>
      <c r="STI22" s="54"/>
      <c r="STJ22" s="54"/>
      <c r="STK22" s="54"/>
      <c r="STL22" s="54"/>
      <c r="STM22" s="54"/>
      <c r="STN22" s="54"/>
      <c r="STO22" s="54"/>
      <c r="STP22" s="54"/>
      <c r="STQ22" s="54"/>
      <c r="STR22" s="54"/>
      <c r="STS22" s="54"/>
      <c r="STT22" s="54"/>
      <c r="STU22" s="54"/>
      <c r="STV22" s="54"/>
      <c r="STW22" s="54"/>
      <c r="STX22" s="54"/>
      <c r="STY22" s="54"/>
      <c r="STZ22" s="54"/>
      <c r="SUA22" s="54"/>
      <c r="SUB22" s="54"/>
      <c r="SUC22" s="54"/>
      <c r="SUD22" s="54"/>
      <c r="SUE22" s="54"/>
      <c r="SUF22" s="54"/>
      <c r="SUG22" s="54"/>
      <c r="SUH22" s="54"/>
      <c r="SUI22" s="54"/>
      <c r="SUJ22" s="54"/>
      <c r="SUK22" s="54"/>
      <c r="SUL22" s="54"/>
      <c r="SUM22" s="54"/>
      <c r="SUN22" s="54"/>
      <c r="SUO22" s="54"/>
      <c r="SUP22" s="54"/>
      <c r="SUQ22" s="54"/>
      <c r="SUR22" s="54"/>
      <c r="SUS22" s="54"/>
      <c r="SUT22" s="54"/>
      <c r="SUU22" s="54"/>
      <c r="SUV22" s="54"/>
      <c r="SUW22" s="54"/>
      <c r="SUX22" s="54"/>
      <c r="SUY22" s="54"/>
      <c r="SUZ22" s="54"/>
      <c r="SVA22" s="54"/>
      <c r="SVB22" s="54"/>
      <c r="SVC22" s="54"/>
      <c r="SVD22" s="54"/>
      <c r="SVE22" s="54"/>
      <c r="SVF22" s="54"/>
      <c r="SVG22" s="54"/>
      <c r="SVH22" s="54"/>
      <c r="SVI22" s="54"/>
      <c r="SVJ22" s="54"/>
      <c r="SVK22" s="54"/>
      <c r="SVL22" s="54"/>
      <c r="SVM22" s="54"/>
      <c r="SVN22" s="54"/>
      <c r="SVO22" s="54"/>
      <c r="SVP22" s="54"/>
      <c r="SVQ22" s="54"/>
      <c r="SVR22" s="54"/>
      <c r="SVS22" s="54"/>
      <c r="SVT22" s="54"/>
      <c r="SVU22" s="54"/>
      <c r="SVV22" s="54"/>
      <c r="SVW22" s="54"/>
      <c r="SVX22" s="54"/>
      <c r="SVY22" s="54"/>
      <c r="SVZ22" s="54"/>
      <c r="SWA22" s="54"/>
      <c r="SWB22" s="54"/>
      <c r="SWC22" s="54"/>
      <c r="SWD22" s="54"/>
      <c r="SWE22" s="54"/>
      <c r="SWF22" s="54"/>
      <c r="SWG22" s="54"/>
      <c r="SWH22" s="54"/>
      <c r="SWI22" s="54"/>
      <c r="SWJ22" s="54"/>
      <c r="SWK22" s="54"/>
      <c r="SWL22" s="54"/>
      <c r="SWM22" s="54"/>
      <c r="SWN22" s="54"/>
      <c r="SWO22" s="54"/>
      <c r="SWP22" s="54"/>
      <c r="SWQ22" s="54"/>
      <c r="SWR22" s="54"/>
      <c r="SWS22" s="54"/>
      <c r="SWT22" s="54"/>
      <c r="SWU22" s="54"/>
      <c r="SWV22" s="54"/>
      <c r="SWW22" s="54"/>
      <c r="SWX22" s="54"/>
      <c r="SWY22" s="54"/>
      <c r="SWZ22" s="54"/>
      <c r="SXA22" s="54"/>
      <c r="SXB22" s="54"/>
      <c r="SXC22" s="54"/>
      <c r="SXD22" s="54"/>
      <c r="SXE22" s="54"/>
      <c r="SXF22" s="54"/>
      <c r="SXG22" s="54"/>
      <c r="SXH22" s="54"/>
      <c r="SXI22" s="54"/>
      <c r="SXJ22" s="54"/>
      <c r="SXK22" s="54"/>
      <c r="SXL22" s="54"/>
      <c r="SXM22" s="54"/>
      <c r="SXN22" s="54"/>
      <c r="SXO22" s="54"/>
      <c r="SXP22" s="54"/>
      <c r="SXQ22" s="54"/>
      <c r="SXR22" s="54"/>
      <c r="SXS22" s="54"/>
      <c r="SXT22" s="54"/>
      <c r="SXU22" s="54"/>
      <c r="SXV22" s="54"/>
      <c r="SXW22" s="54"/>
      <c r="SXX22" s="54"/>
      <c r="SXY22" s="54"/>
      <c r="SXZ22" s="54"/>
      <c r="SYA22" s="54"/>
      <c r="SYB22" s="54"/>
      <c r="SYC22" s="54"/>
      <c r="SYD22" s="54"/>
      <c r="SYE22" s="54"/>
      <c r="SYF22" s="54"/>
      <c r="SYG22" s="54"/>
      <c r="SYH22" s="54"/>
      <c r="SYI22" s="54"/>
      <c r="SYJ22" s="54"/>
      <c r="SYK22" s="54"/>
      <c r="SYL22" s="54"/>
      <c r="SYM22" s="54"/>
      <c r="SYN22" s="54"/>
      <c r="SYO22" s="54"/>
      <c r="SYP22" s="54"/>
      <c r="SYQ22" s="54"/>
      <c r="SYR22" s="54"/>
      <c r="SYS22" s="54"/>
      <c r="SYT22" s="54"/>
      <c r="SYU22" s="54"/>
      <c r="SYV22" s="54"/>
      <c r="SYW22" s="54"/>
      <c r="SYX22" s="54"/>
      <c r="SYY22" s="54"/>
      <c r="SYZ22" s="54"/>
      <c r="SZA22" s="54"/>
      <c r="SZB22" s="54"/>
      <c r="SZC22" s="54"/>
      <c r="SZD22" s="54"/>
      <c r="SZE22" s="54"/>
      <c r="SZF22" s="54"/>
      <c r="SZG22" s="54"/>
      <c r="SZH22" s="54"/>
      <c r="SZI22" s="54"/>
      <c r="SZJ22" s="54"/>
      <c r="SZK22" s="54"/>
      <c r="SZL22" s="54"/>
      <c r="SZM22" s="54"/>
      <c r="SZN22" s="54"/>
      <c r="SZO22" s="54"/>
      <c r="SZP22" s="54"/>
      <c r="SZQ22" s="54"/>
      <c r="SZR22" s="54"/>
      <c r="SZS22" s="54"/>
      <c r="SZT22" s="54"/>
      <c r="SZU22" s="54"/>
      <c r="SZV22" s="54"/>
      <c r="SZW22" s="54"/>
      <c r="SZX22" s="54"/>
      <c r="SZY22" s="54"/>
      <c r="SZZ22" s="54"/>
      <c r="TAA22" s="54"/>
      <c r="TAB22" s="54"/>
      <c r="TAC22" s="54"/>
      <c r="TAD22" s="54"/>
      <c r="TAE22" s="54"/>
      <c r="TAF22" s="54"/>
      <c r="TAG22" s="54"/>
      <c r="TAH22" s="54"/>
      <c r="TAI22" s="54"/>
      <c r="TAJ22" s="54"/>
      <c r="TAK22" s="54"/>
      <c r="TAL22" s="54"/>
      <c r="TAM22" s="54"/>
      <c r="TAN22" s="54"/>
      <c r="TAO22" s="54"/>
      <c r="TAP22" s="54"/>
      <c r="TAQ22" s="54"/>
      <c r="TAR22" s="54"/>
      <c r="TAS22" s="54"/>
      <c r="TAT22" s="54"/>
      <c r="TAU22" s="54"/>
      <c r="TAV22" s="54"/>
      <c r="TAW22" s="54"/>
      <c r="TAX22" s="54"/>
      <c r="TAY22" s="54"/>
      <c r="TAZ22" s="54"/>
      <c r="TBA22" s="54"/>
      <c r="TBB22" s="54"/>
      <c r="TBC22" s="54"/>
      <c r="TBD22" s="54"/>
      <c r="TBE22" s="54"/>
      <c r="TBF22" s="54"/>
      <c r="TBG22" s="54"/>
      <c r="TBH22" s="54"/>
      <c r="TBI22" s="54"/>
      <c r="TBJ22" s="54"/>
      <c r="TBK22" s="54"/>
      <c r="TBL22" s="54"/>
      <c r="TBM22" s="54"/>
      <c r="TBN22" s="54"/>
      <c r="TBO22" s="54"/>
      <c r="TBP22" s="54"/>
      <c r="TBQ22" s="54"/>
      <c r="TBR22" s="54"/>
      <c r="TBS22" s="54"/>
      <c r="TBT22" s="54"/>
      <c r="TBU22" s="54"/>
      <c r="TBV22" s="54"/>
      <c r="TBW22" s="54"/>
      <c r="TBX22" s="54"/>
      <c r="TBY22" s="54"/>
      <c r="TBZ22" s="54"/>
      <c r="TCA22" s="54"/>
      <c r="TCB22" s="54"/>
      <c r="TCC22" s="54"/>
      <c r="TCD22" s="54"/>
      <c r="TCE22" s="54"/>
      <c r="TCF22" s="54"/>
      <c r="TCG22" s="54"/>
      <c r="TCH22" s="54"/>
      <c r="TCI22" s="54"/>
      <c r="TCJ22" s="54"/>
      <c r="TCK22" s="54"/>
      <c r="TCL22" s="54"/>
      <c r="TCM22" s="54"/>
      <c r="TCN22" s="54"/>
      <c r="TCO22" s="54"/>
      <c r="TCP22" s="54"/>
      <c r="TCQ22" s="54"/>
      <c r="TCR22" s="54"/>
      <c r="TCS22" s="54"/>
      <c r="TCT22" s="54"/>
      <c r="TCU22" s="54"/>
      <c r="TCV22" s="54"/>
      <c r="TCW22" s="54"/>
      <c r="TCX22" s="54"/>
      <c r="TCY22" s="54"/>
      <c r="TCZ22" s="54"/>
      <c r="TDA22" s="54"/>
      <c r="TDB22" s="54"/>
      <c r="TDC22" s="54"/>
      <c r="TDD22" s="54"/>
      <c r="TDE22" s="54"/>
      <c r="TDF22" s="54"/>
      <c r="TDG22" s="54"/>
      <c r="TDH22" s="54"/>
      <c r="TDI22" s="54"/>
      <c r="TDJ22" s="54"/>
      <c r="TDK22" s="54"/>
      <c r="TDL22" s="54"/>
      <c r="TDM22" s="54"/>
      <c r="TDN22" s="54"/>
      <c r="TDO22" s="54"/>
      <c r="TDP22" s="54"/>
      <c r="TDQ22" s="54"/>
      <c r="TDR22" s="54"/>
      <c r="TDS22" s="54"/>
      <c r="TDT22" s="54"/>
      <c r="TDU22" s="54"/>
      <c r="TDV22" s="54"/>
      <c r="TDW22" s="54"/>
      <c r="TDX22" s="54"/>
      <c r="TDY22" s="54"/>
      <c r="TDZ22" s="54"/>
      <c r="TEA22" s="54"/>
      <c r="TEB22" s="54"/>
      <c r="TEC22" s="54"/>
      <c r="TED22" s="54"/>
      <c r="TEE22" s="54"/>
      <c r="TEF22" s="54"/>
      <c r="TEG22" s="54"/>
      <c r="TEH22" s="54"/>
      <c r="TEI22" s="54"/>
      <c r="TEJ22" s="54"/>
      <c r="TEK22" s="54"/>
      <c r="TEL22" s="54"/>
      <c r="TEM22" s="54"/>
      <c r="TEN22" s="54"/>
      <c r="TEO22" s="54"/>
      <c r="TEP22" s="54"/>
      <c r="TEQ22" s="54"/>
      <c r="TER22" s="54"/>
      <c r="TES22" s="54"/>
      <c r="TET22" s="54"/>
      <c r="TEU22" s="54"/>
      <c r="TEV22" s="54"/>
      <c r="TEW22" s="54"/>
      <c r="TEX22" s="54"/>
      <c r="TEY22" s="54"/>
      <c r="TEZ22" s="54"/>
      <c r="TFA22" s="54"/>
      <c r="TFB22" s="54"/>
      <c r="TFC22" s="54"/>
      <c r="TFD22" s="54"/>
      <c r="TFE22" s="54"/>
      <c r="TFF22" s="54"/>
      <c r="TFG22" s="54"/>
      <c r="TFH22" s="54"/>
      <c r="TFI22" s="54"/>
      <c r="TFJ22" s="54"/>
      <c r="TFK22" s="54"/>
      <c r="TFL22" s="54"/>
      <c r="TFM22" s="54"/>
      <c r="TFN22" s="54"/>
      <c r="TFO22" s="54"/>
      <c r="TFP22" s="54"/>
      <c r="TFQ22" s="54"/>
      <c r="TFR22" s="54"/>
      <c r="TFS22" s="54"/>
      <c r="TFT22" s="54"/>
      <c r="TFU22" s="54"/>
      <c r="TFV22" s="54"/>
      <c r="TFW22" s="54"/>
      <c r="TFX22" s="54"/>
      <c r="TFY22" s="54"/>
      <c r="TFZ22" s="54"/>
      <c r="TGA22" s="54"/>
      <c r="TGB22" s="54"/>
      <c r="TGC22" s="54"/>
      <c r="TGD22" s="54"/>
      <c r="TGE22" s="54"/>
      <c r="TGF22" s="54"/>
      <c r="TGG22" s="54"/>
      <c r="TGH22" s="54"/>
      <c r="TGI22" s="54"/>
      <c r="TGJ22" s="54"/>
      <c r="TGK22" s="54"/>
      <c r="TGL22" s="54"/>
      <c r="TGM22" s="54"/>
      <c r="TGN22" s="54"/>
      <c r="TGO22" s="54"/>
      <c r="TGP22" s="54"/>
      <c r="TGQ22" s="54"/>
      <c r="TGR22" s="54"/>
      <c r="TGS22" s="54"/>
      <c r="TGT22" s="54"/>
      <c r="TGU22" s="54"/>
      <c r="TGV22" s="54"/>
      <c r="TGW22" s="54"/>
      <c r="TGX22" s="54"/>
      <c r="TGY22" s="54"/>
      <c r="TGZ22" s="54"/>
      <c r="THA22" s="54"/>
      <c r="THB22" s="54"/>
      <c r="THC22" s="54"/>
      <c r="THD22" s="54"/>
      <c r="THE22" s="54"/>
      <c r="THF22" s="54"/>
      <c r="THG22" s="54"/>
      <c r="THH22" s="54"/>
      <c r="THI22" s="54"/>
      <c r="THJ22" s="54"/>
      <c r="THK22" s="54"/>
      <c r="THL22" s="54"/>
      <c r="THM22" s="54"/>
      <c r="THN22" s="54"/>
      <c r="THO22" s="54"/>
      <c r="THP22" s="54"/>
      <c r="THQ22" s="54"/>
      <c r="THR22" s="54"/>
      <c r="THS22" s="54"/>
      <c r="THT22" s="54"/>
      <c r="THU22" s="54"/>
      <c r="THV22" s="54"/>
      <c r="THW22" s="54"/>
      <c r="THX22" s="54"/>
      <c r="THY22" s="54"/>
      <c r="THZ22" s="54"/>
      <c r="TIA22" s="54"/>
      <c r="TIB22" s="54"/>
      <c r="TIC22" s="54"/>
      <c r="TID22" s="54"/>
      <c r="TIE22" s="54"/>
      <c r="TIF22" s="54"/>
      <c r="TIG22" s="54"/>
      <c r="TIH22" s="54"/>
      <c r="TII22" s="54"/>
      <c r="TIJ22" s="54"/>
      <c r="TIK22" s="54"/>
      <c r="TIL22" s="54"/>
      <c r="TIM22" s="54"/>
      <c r="TIN22" s="54"/>
      <c r="TIO22" s="54"/>
      <c r="TIP22" s="54"/>
      <c r="TIQ22" s="54"/>
      <c r="TIR22" s="54"/>
      <c r="TIS22" s="54"/>
      <c r="TIT22" s="54"/>
      <c r="TIU22" s="54"/>
      <c r="TIV22" s="54"/>
      <c r="TIW22" s="54"/>
      <c r="TIX22" s="54"/>
      <c r="TIY22" s="54"/>
      <c r="TIZ22" s="54"/>
      <c r="TJA22" s="54"/>
      <c r="TJB22" s="54"/>
      <c r="TJC22" s="54"/>
      <c r="TJD22" s="54"/>
      <c r="TJE22" s="54"/>
      <c r="TJF22" s="54"/>
      <c r="TJG22" s="54"/>
      <c r="TJH22" s="54"/>
      <c r="TJI22" s="54"/>
      <c r="TJJ22" s="54"/>
      <c r="TJK22" s="54"/>
      <c r="TJL22" s="54"/>
      <c r="TJM22" s="54"/>
      <c r="TJN22" s="54"/>
      <c r="TJO22" s="54"/>
      <c r="TJP22" s="54"/>
      <c r="TJQ22" s="54"/>
      <c r="TJR22" s="54"/>
      <c r="TJS22" s="54"/>
      <c r="TJT22" s="54"/>
      <c r="TJU22" s="54"/>
      <c r="TJV22" s="54"/>
      <c r="TJW22" s="54"/>
      <c r="TJX22" s="54"/>
      <c r="TJY22" s="54"/>
      <c r="TJZ22" s="54"/>
      <c r="TKA22" s="54"/>
      <c r="TKB22" s="54"/>
      <c r="TKC22" s="54"/>
      <c r="TKD22" s="54"/>
      <c r="TKE22" s="54"/>
      <c r="TKF22" s="54"/>
      <c r="TKG22" s="54"/>
      <c r="TKH22" s="54"/>
      <c r="TKI22" s="54"/>
      <c r="TKJ22" s="54"/>
      <c r="TKK22" s="54"/>
      <c r="TKL22" s="54"/>
      <c r="TKM22" s="54"/>
      <c r="TKN22" s="54"/>
      <c r="TKO22" s="54"/>
      <c r="TKP22" s="54"/>
      <c r="TKQ22" s="54"/>
      <c r="TKR22" s="54"/>
      <c r="TKS22" s="54"/>
      <c r="TKT22" s="54"/>
      <c r="TKU22" s="54"/>
      <c r="TKV22" s="54"/>
      <c r="TKW22" s="54"/>
      <c r="TKX22" s="54"/>
      <c r="TKY22" s="54"/>
      <c r="TKZ22" s="54"/>
      <c r="TLA22" s="54"/>
      <c r="TLB22" s="54"/>
      <c r="TLC22" s="54"/>
      <c r="TLD22" s="54"/>
      <c r="TLE22" s="54"/>
      <c r="TLF22" s="54"/>
      <c r="TLG22" s="54"/>
      <c r="TLH22" s="54"/>
      <c r="TLI22" s="54"/>
      <c r="TLJ22" s="54"/>
      <c r="TLK22" s="54"/>
      <c r="TLL22" s="54"/>
      <c r="TLM22" s="54"/>
      <c r="TLN22" s="54"/>
      <c r="TLO22" s="54"/>
      <c r="TLP22" s="54"/>
      <c r="TLQ22" s="54"/>
      <c r="TLR22" s="54"/>
      <c r="TLS22" s="54"/>
      <c r="TLT22" s="54"/>
      <c r="TLU22" s="54"/>
      <c r="TLV22" s="54"/>
      <c r="TLW22" s="54"/>
      <c r="TLX22" s="54"/>
      <c r="TLY22" s="54"/>
      <c r="TLZ22" s="54"/>
      <c r="TMA22" s="54"/>
      <c r="TMB22" s="54"/>
      <c r="TMC22" s="54"/>
      <c r="TMD22" s="54"/>
      <c r="TME22" s="54"/>
      <c r="TMF22" s="54"/>
      <c r="TMG22" s="54"/>
      <c r="TMH22" s="54"/>
      <c r="TMI22" s="54"/>
      <c r="TMJ22" s="54"/>
      <c r="TMK22" s="54"/>
      <c r="TML22" s="54"/>
      <c r="TMM22" s="54"/>
      <c r="TMN22" s="54"/>
      <c r="TMO22" s="54"/>
      <c r="TMP22" s="54"/>
      <c r="TMQ22" s="54"/>
      <c r="TMR22" s="54"/>
      <c r="TMS22" s="54"/>
      <c r="TMT22" s="54"/>
      <c r="TMU22" s="54"/>
      <c r="TMV22" s="54"/>
      <c r="TMW22" s="54"/>
      <c r="TMX22" s="54"/>
      <c r="TMY22" s="54"/>
      <c r="TMZ22" s="54"/>
      <c r="TNA22" s="54"/>
      <c r="TNB22" s="54"/>
      <c r="TNC22" s="54"/>
      <c r="TND22" s="54"/>
      <c r="TNE22" s="54"/>
      <c r="TNF22" s="54"/>
      <c r="TNG22" s="54"/>
      <c r="TNH22" s="54"/>
      <c r="TNI22" s="54"/>
      <c r="TNJ22" s="54"/>
      <c r="TNK22" s="54"/>
      <c r="TNL22" s="54"/>
      <c r="TNM22" s="54"/>
      <c r="TNN22" s="54"/>
      <c r="TNO22" s="54"/>
      <c r="TNP22" s="54"/>
      <c r="TNQ22" s="54"/>
      <c r="TNR22" s="54"/>
      <c r="TNS22" s="54"/>
      <c r="TNT22" s="54"/>
      <c r="TNU22" s="54"/>
      <c r="TNV22" s="54"/>
      <c r="TNW22" s="54"/>
      <c r="TNX22" s="54"/>
      <c r="TNY22" s="54"/>
      <c r="TNZ22" s="54"/>
      <c r="TOA22" s="54"/>
      <c r="TOB22" s="54"/>
      <c r="TOC22" s="54"/>
      <c r="TOD22" s="54"/>
      <c r="TOE22" s="54"/>
      <c r="TOF22" s="54"/>
      <c r="TOG22" s="54"/>
      <c r="TOH22" s="54"/>
      <c r="TOI22" s="54"/>
      <c r="TOJ22" s="54"/>
      <c r="TOK22" s="54"/>
      <c r="TOL22" s="54"/>
      <c r="TOM22" s="54"/>
      <c r="TON22" s="54"/>
      <c r="TOO22" s="54"/>
      <c r="TOP22" s="54"/>
      <c r="TOQ22" s="54"/>
      <c r="TOR22" s="54"/>
      <c r="TOS22" s="54"/>
      <c r="TOT22" s="54"/>
      <c r="TOU22" s="54"/>
      <c r="TOV22" s="54"/>
      <c r="TOW22" s="54"/>
      <c r="TOX22" s="54"/>
      <c r="TOY22" s="54"/>
      <c r="TOZ22" s="54"/>
      <c r="TPA22" s="54"/>
      <c r="TPB22" s="54"/>
      <c r="TPC22" s="54"/>
      <c r="TPD22" s="54"/>
      <c r="TPE22" s="54"/>
      <c r="TPF22" s="54"/>
      <c r="TPG22" s="54"/>
      <c r="TPH22" s="54"/>
      <c r="TPI22" s="54"/>
      <c r="TPJ22" s="54"/>
      <c r="TPK22" s="54"/>
      <c r="TPL22" s="54"/>
      <c r="TPM22" s="54"/>
      <c r="TPN22" s="54"/>
      <c r="TPO22" s="54"/>
      <c r="TPP22" s="54"/>
      <c r="TPQ22" s="54"/>
      <c r="TPR22" s="54"/>
      <c r="TPS22" s="54"/>
      <c r="TPT22" s="54"/>
      <c r="TPU22" s="54"/>
      <c r="TPV22" s="54"/>
      <c r="TPW22" s="54"/>
      <c r="TPX22" s="54"/>
      <c r="TPY22" s="54"/>
      <c r="TPZ22" s="54"/>
      <c r="TQA22" s="54"/>
      <c r="TQB22" s="54"/>
      <c r="TQC22" s="54"/>
      <c r="TQD22" s="54"/>
      <c r="TQE22" s="54"/>
      <c r="TQF22" s="54"/>
      <c r="TQG22" s="54"/>
      <c r="TQH22" s="54"/>
      <c r="TQI22" s="54"/>
      <c r="TQJ22" s="54"/>
      <c r="TQK22" s="54"/>
      <c r="TQL22" s="54"/>
      <c r="TQM22" s="54"/>
      <c r="TQN22" s="54"/>
      <c r="TQO22" s="54"/>
      <c r="TQP22" s="54"/>
      <c r="TQQ22" s="54"/>
      <c r="TQR22" s="54"/>
      <c r="TQS22" s="54"/>
      <c r="TQT22" s="54"/>
      <c r="TQU22" s="54"/>
      <c r="TQV22" s="54"/>
      <c r="TQW22" s="54"/>
      <c r="TQX22" s="54"/>
      <c r="TQY22" s="54"/>
      <c r="TQZ22" s="54"/>
      <c r="TRA22" s="54"/>
      <c r="TRB22" s="54"/>
      <c r="TRC22" s="54"/>
      <c r="TRD22" s="54"/>
      <c r="TRE22" s="54"/>
      <c r="TRF22" s="54"/>
      <c r="TRG22" s="54"/>
      <c r="TRH22" s="54"/>
      <c r="TRI22" s="54"/>
      <c r="TRJ22" s="54"/>
      <c r="TRK22" s="54"/>
      <c r="TRL22" s="54"/>
      <c r="TRM22" s="54"/>
      <c r="TRN22" s="54"/>
      <c r="TRO22" s="54"/>
      <c r="TRP22" s="54"/>
      <c r="TRQ22" s="54"/>
      <c r="TRR22" s="54"/>
      <c r="TRS22" s="54"/>
      <c r="TRT22" s="54"/>
      <c r="TRU22" s="54"/>
      <c r="TRV22" s="54"/>
      <c r="TRW22" s="54"/>
      <c r="TRX22" s="54"/>
      <c r="TRY22" s="54"/>
      <c r="TRZ22" s="54"/>
      <c r="TSA22" s="54"/>
      <c r="TSB22" s="54"/>
      <c r="TSC22" s="54"/>
      <c r="TSD22" s="54"/>
      <c r="TSE22" s="54"/>
      <c r="TSF22" s="54"/>
      <c r="TSG22" s="54"/>
      <c r="TSH22" s="54"/>
      <c r="TSI22" s="54"/>
      <c r="TSJ22" s="54"/>
      <c r="TSK22" s="54"/>
      <c r="TSL22" s="54"/>
      <c r="TSM22" s="54"/>
      <c r="TSN22" s="54"/>
      <c r="TSO22" s="54"/>
      <c r="TSP22" s="54"/>
      <c r="TSQ22" s="54"/>
      <c r="TSR22" s="54"/>
      <c r="TSS22" s="54"/>
      <c r="TST22" s="54"/>
      <c r="TSU22" s="54"/>
      <c r="TSV22" s="54"/>
      <c r="TSW22" s="54"/>
      <c r="TSX22" s="54"/>
      <c r="TSY22" s="54"/>
      <c r="TSZ22" s="54"/>
      <c r="TTA22" s="54"/>
      <c r="TTB22" s="54"/>
      <c r="TTC22" s="54"/>
      <c r="TTD22" s="54"/>
      <c r="TTE22" s="54"/>
      <c r="TTF22" s="54"/>
      <c r="TTG22" s="54"/>
      <c r="TTH22" s="54"/>
      <c r="TTI22" s="54"/>
      <c r="TTJ22" s="54"/>
      <c r="TTK22" s="54"/>
      <c r="TTL22" s="54"/>
      <c r="TTM22" s="54"/>
      <c r="TTN22" s="54"/>
      <c r="TTO22" s="54"/>
      <c r="TTP22" s="54"/>
      <c r="TTQ22" s="54"/>
      <c r="TTR22" s="54"/>
      <c r="TTS22" s="54"/>
      <c r="TTT22" s="54"/>
      <c r="TTU22" s="54"/>
      <c r="TTV22" s="54"/>
      <c r="TTW22" s="54"/>
      <c r="TTX22" s="54"/>
      <c r="TTY22" s="54"/>
      <c r="TTZ22" s="54"/>
      <c r="TUA22" s="54"/>
      <c r="TUB22" s="54"/>
      <c r="TUC22" s="54"/>
      <c r="TUD22" s="54"/>
      <c r="TUE22" s="54"/>
      <c r="TUF22" s="54"/>
      <c r="TUG22" s="54"/>
      <c r="TUH22" s="54"/>
      <c r="TUI22" s="54"/>
      <c r="TUJ22" s="54"/>
      <c r="TUK22" s="54"/>
      <c r="TUL22" s="54"/>
      <c r="TUM22" s="54"/>
      <c r="TUN22" s="54"/>
      <c r="TUO22" s="54"/>
      <c r="TUP22" s="54"/>
      <c r="TUQ22" s="54"/>
      <c r="TUR22" s="54"/>
      <c r="TUS22" s="54"/>
      <c r="TUT22" s="54"/>
      <c r="TUU22" s="54"/>
      <c r="TUV22" s="54"/>
      <c r="TUW22" s="54"/>
      <c r="TUX22" s="54"/>
      <c r="TUY22" s="54"/>
      <c r="TUZ22" s="54"/>
      <c r="TVA22" s="54"/>
      <c r="TVB22" s="54"/>
      <c r="TVC22" s="54"/>
      <c r="TVD22" s="54"/>
      <c r="TVE22" s="54"/>
      <c r="TVF22" s="54"/>
      <c r="TVG22" s="54"/>
      <c r="TVH22" s="54"/>
      <c r="TVI22" s="54"/>
      <c r="TVJ22" s="54"/>
      <c r="TVK22" s="54"/>
      <c r="TVL22" s="54"/>
      <c r="TVM22" s="54"/>
      <c r="TVN22" s="54"/>
      <c r="TVO22" s="54"/>
      <c r="TVP22" s="54"/>
      <c r="TVQ22" s="54"/>
      <c r="TVR22" s="54"/>
      <c r="TVS22" s="54"/>
      <c r="TVT22" s="54"/>
      <c r="TVU22" s="54"/>
      <c r="TVV22" s="54"/>
      <c r="TVW22" s="54"/>
      <c r="TVX22" s="54"/>
      <c r="TVY22" s="54"/>
      <c r="TVZ22" s="54"/>
      <c r="TWA22" s="54"/>
      <c r="TWB22" s="54"/>
      <c r="TWC22" s="54"/>
      <c r="TWD22" s="54"/>
      <c r="TWE22" s="54"/>
      <c r="TWF22" s="54"/>
      <c r="TWG22" s="54"/>
      <c r="TWH22" s="54"/>
      <c r="TWI22" s="54"/>
      <c r="TWJ22" s="54"/>
      <c r="TWK22" s="54"/>
      <c r="TWL22" s="54"/>
      <c r="TWM22" s="54"/>
      <c r="TWN22" s="54"/>
      <c r="TWO22" s="54"/>
      <c r="TWP22" s="54"/>
      <c r="TWQ22" s="54"/>
      <c r="TWR22" s="54"/>
      <c r="TWS22" s="54"/>
      <c r="TWT22" s="54"/>
      <c r="TWU22" s="54"/>
      <c r="TWV22" s="54"/>
      <c r="TWW22" s="54"/>
      <c r="TWX22" s="54"/>
      <c r="TWY22" s="54"/>
      <c r="TWZ22" s="54"/>
      <c r="TXA22" s="54"/>
      <c r="TXB22" s="54"/>
      <c r="TXC22" s="54"/>
      <c r="TXD22" s="54"/>
      <c r="TXE22" s="54"/>
      <c r="TXF22" s="54"/>
      <c r="TXG22" s="54"/>
      <c r="TXH22" s="54"/>
      <c r="TXI22" s="54"/>
      <c r="TXJ22" s="54"/>
      <c r="TXK22" s="54"/>
      <c r="TXL22" s="54"/>
      <c r="TXM22" s="54"/>
      <c r="TXN22" s="54"/>
      <c r="TXO22" s="54"/>
      <c r="TXP22" s="54"/>
      <c r="TXQ22" s="54"/>
      <c r="TXR22" s="54"/>
      <c r="TXS22" s="54"/>
      <c r="TXT22" s="54"/>
      <c r="TXU22" s="54"/>
      <c r="TXV22" s="54"/>
      <c r="TXW22" s="54"/>
      <c r="TXX22" s="54"/>
      <c r="TXY22" s="54"/>
      <c r="TXZ22" s="54"/>
      <c r="TYA22" s="54"/>
      <c r="TYB22" s="54"/>
      <c r="TYC22" s="54"/>
      <c r="TYD22" s="54"/>
      <c r="TYE22" s="54"/>
      <c r="TYF22" s="54"/>
      <c r="TYG22" s="54"/>
      <c r="TYH22" s="54"/>
      <c r="TYI22" s="54"/>
      <c r="TYJ22" s="54"/>
      <c r="TYK22" s="54"/>
      <c r="TYL22" s="54"/>
      <c r="TYM22" s="54"/>
      <c r="TYN22" s="54"/>
      <c r="TYO22" s="54"/>
      <c r="TYP22" s="54"/>
      <c r="TYQ22" s="54"/>
      <c r="TYR22" s="54"/>
      <c r="TYS22" s="54"/>
      <c r="TYT22" s="54"/>
      <c r="TYU22" s="54"/>
      <c r="TYV22" s="54"/>
      <c r="TYW22" s="54"/>
      <c r="TYX22" s="54"/>
      <c r="TYY22" s="54"/>
      <c r="TYZ22" s="54"/>
      <c r="TZA22" s="54"/>
      <c r="TZB22" s="54"/>
      <c r="TZC22" s="54"/>
      <c r="TZD22" s="54"/>
      <c r="TZE22" s="54"/>
      <c r="TZF22" s="54"/>
      <c r="TZG22" s="54"/>
      <c r="TZH22" s="54"/>
      <c r="TZI22" s="54"/>
      <c r="TZJ22" s="54"/>
      <c r="TZK22" s="54"/>
      <c r="TZL22" s="54"/>
      <c r="TZM22" s="54"/>
      <c r="TZN22" s="54"/>
      <c r="TZO22" s="54"/>
      <c r="TZP22" s="54"/>
      <c r="TZQ22" s="54"/>
      <c r="TZR22" s="54"/>
      <c r="TZS22" s="54"/>
      <c r="TZT22" s="54"/>
      <c r="TZU22" s="54"/>
      <c r="TZV22" s="54"/>
      <c r="TZW22" s="54"/>
      <c r="TZX22" s="54"/>
      <c r="TZY22" s="54"/>
      <c r="TZZ22" s="54"/>
      <c r="UAA22" s="54"/>
      <c r="UAB22" s="54"/>
      <c r="UAC22" s="54"/>
      <c r="UAD22" s="54"/>
      <c r="UAE22" s="54"/>
      <c r="UAF22" s="54"/>
      <c r="UAG22" s="54"/>
      <c r="UAH22" s="54"/>
      <c r="UAI22" s="54"/>
      <c r="UAJ22" s="54"/>
      <c r="UAK22" s="54"/>
      <c r="UAL22" s="54"/>
      <c r="UAM22" s="54"/>
      <c r="UAN22" s="54"/>
      <c r="UAO22" s="54"/>
      <c r="UAP22" s="54"/>
      <c r="UAQ22" s="54"/>
      <c r="UAR22" s="54"/>
      <c r="UAS22" s="54"/>
      <c r="UAT22" s="54"/>
      <c r="UAU22" s="54"/>
      <c r="UAV22" s="54"/>
      <c r="UAW22" s="54"/>
      <c r="UAX22" s="54"/>
      <c r="UAY22" s="54"/>
      <c r="UAZ22" s="54"/>
      <c r="UBA22" s="54"/>
      <c r="UBB22" s="54"/>
      <c r="UBC22" s="54"/>
      <c r="UBD22" s="54"/>
      <c r="UBE22" s="54"/>
      <c r="UBF22" s="54"/>
      <c r="UBG22" s="54"/>
      <c r="UBH22" s="54"/>
      <c r="UBI22" s="54"/>
      <c r="UBJ22" s="54"/>
      <c r="UBK22" s="54"/>
      <c r="UBL22" s="54"/>
      <c r="UBM22" s="54"/>
      <c r="UBN22" s="54"/>
      <c r="UBO22" s="54"/>
      <c r="UBP22" s="54"/>
      <c r="UBQ22" s="54"/>
      <c r="UBR22" s="54"/>
      <c r="UBS22" s="54"/>
      <c r="UBT22" s="54"/>
      <c r="UBU22" s="54"/>
      <c r="UBV22" s="54"/>
      <c r="UBW22" s="54"/>
      <c r="UBX22" s="54"/>
      <c r="UBY22" s="54"/>
      <c r="UBZ22" s="54"/>
      <c r="UCA22" s="54"/>
      <c r="UCB22" s="54"/>
      <c r="UCC22" s="54"/>
      <c r="UCD22" s="54"/>
      <c r="UCE22" s="54"/>
      <c r="UCF22" s="54"/>
      <c r="UCG22" s="54"/>
      <c r="UCH22" s="54"/>
      <c r="UCI22" s="54"/>
      <c r="UCJ22" s="54"/>
      <c r="UCK22" s="54"/>
      <c r="UCL22" s="54"/>
      <c r="UCM22" s="54"/>
      <c r="UCN22" s="54"/>
      <c r="UCO22" s="54"/>
      <c r="UCP22" s="54"/>
      <c r="UCQ22" s="54"/>
      <c r="UCR22" s="54"/>
      <c r="UCS22" s="54"/>
      <c r="UCT22" s="54"/>
      <c r="UCU22" s="54"/>
      <c r="UCV22" s="54"/>
      <c r="UCW22" s="54"/>
      <c r="UCX22" s="54"/>
      <c r="UCY22" s="54"/>
      <c r="UCZ22" s="54"/>
      <c r="UDA22" s="54"/>
      <c r="UDB22" s="54"/>
      <c r="UDC22" s="54"/>
      <c r="UDD22" s="54"/>
      <c r="UDE22" s="54"/>
      <c r="UDF22" s="54"/>
      <c r="UDG22" s="54"/>
      <c r="UDH22" s="54"/>
      <c r="UDI22" s="54"/>
      <c r="UDJ22" s="54"/>
      <c r="UDK22" s="54"/>
      <c r="UDL22" s="54"/>
      <c r="UDM22" s="54"/>
      <c r="UDN22" s="54"/>
      <c r="UDO22" s="54"/>
      <c r="UDP22" s="54"/>
      <c r="UDQ22" s="54"/>
      <c r="UDR22" s="54"/>
      <c r="UDS22" s="54"/>
      <c r="UDT22" s="54"/>
      <c r="UDU22" s="54"/>
      <c r="UDV22" s="54"/>
      <c r="UDW22" s="54"/>
      <c r="UDX22" s="54"/>
      <c r="UDY22" s="54"/>
      <c r="UDZ22" s="54"/>
      <c r="UEA22" s="54"/>
      <c r="UEB22" s="54"/>
      <c r="UEC22" s="54"/>
      <c r="UED22" s="54"/>
      <c r="UEE22" s="54"/>
      <c r="UEF22" s="54"/>
      <c r="UEG22" s="54"/>
      <c r="UEH22" s="54"/>
      <c r="UEI22" s="54"/>
      <c r="UEJ22" s="54"/>
      <c r="UEK22" s="54"/>
      <c r="UEL22" s="54"/>
      <c r="UEM22" s="54"/>
      <c r="UEN22" s="54"/>
      <c r="UEO22" s="54"/>
      <c r="UEP22" s="54"/>
      <c r="UEQ22" s="54"/>
      <c r="UER22" s="54"/>
      <c r="UES22" s="54"/>
      <c r="UET22" s="54"/>
      <c r="UEU22" s="54"/>
      <c r="UEV22" s="54"/>
      <c r="UEW22" s="54"/>
      <c r="UEX22" s="54"/>
      <c r="UEY22" s="54"/>
      <c r="UEZ22" s="54"/>
      <c r="UFA22" s="54"/>
      <c r="UFB22" s="54"/>
      <c r="UFC22" s="54"/>
      <c r="UFD22" s="54"/>
      <c r="UFE22" s="54"/>
      <c r="UFF22" s="54"/>
      <c r="UFG22" s="54"/>
      <c r="UFH22" s="54"/>
      <c r="UFI22" s="54"/>
      <c r="UFJ22" s="54"/>
      <c r="UFK22" s="54"/>
      <c r="UFL22" s="54"/>
      <c r="UFM22" s="54"/>
      <c r="UFN22" s="54"/>
      <c r="UFO22" s="54"/>
      <c r="UFP22" s="54"/>
      <c r="UFQ22" s="54"/>
      <c r="UFR22" s="54"/>
      <c r="UFS22" s="54"/>
      <c r="UFT22" s="54"/>
      <c r="UFU22" s="54"/>
      <c r="UFV22" s="54"/>
      <c r="UFW22" s="54"/>
      <c r="UFX22" s="54"/>
      <c r="UFY22" s="54"/>
      <c r="UFZ22" s="54"/>
      <c r="UGA22" s="54"/>
      <c r="UGB22" s="54"/>
      <c r="UGC22" s="54"/>
      <c r="UGD22" s="54"/>
      <c r="UGE22" s="54"/>
      <c r="UGF22" s="54"/>
      <c r="UGG22" s="54"/>
      <c r="UGH22" s="54"/>
      <c r="UGI22" s="54"/>
      <c r="UGJ22" s="54"/>
      <c r="UGK22" s="54"/>
      <c r="UGL22" s="54"/>
      <c r="UGM22" s="54"/>
      <c r="UGN22" s="54"/>
      <c r="UGO22" s="54"/>
      <c r="UGP22" s="54"/>
      <c r="UGQ22" s="54"/>
      <c r="UGR22" s="54"/>
      <c r="UGS22" s="54"/>
      <c r="UGT22" s="54"/>
      <c r="UGU22" s="54"/>
      <c r="UGV22" s="54"/>
      <c r="UGW22" s="54"/>
      <c r="UGX22" s="54"/>
      <c r="UGY22" s="54"/>
      <c r="UGZ22" s="54"/>
      <c r="UHA22" s="54"/>
      <c r="UHB22" s="54"/>
      <c r="UHC22" s="54"/>
      <c r="UHD22" s="54"/>
      <c r="UHE22" s="54"/>
      <c r="UHF22" s="54"/>
      <c r="UHG22" s="54"/>
      <c r="UHH22" s="54"/>
      <c r="UHI22" s="54"/>
      <c r="UHJ22" s="54"/>
      <c r="UHK22" s="54"/>
      <c r="UHL22" s="54"/>
      <c r="UHM22" s="54"/>
      <c r="UHN22" s="54"/>
      <c r="UHO22" s="54"/>
      <c r="UHP22" s="54"/>
      <c r="UHQ22" s="54"/>
      <c r="UHR22" s="54"/>
      <c r="UHS22" s="54"/>
      <c r="UHT22" s="54"/>
      <c r="UHU22" s="54"/>
      <c r="UHV22" s="54"/>
      <c r="UHW22" s="54"/>
      <c r="UHX22" s="54"/>
      <c r="UHY22" s="54"/>
      <c r="UHZ22" s="54"/>
      <c r="UIA22" s="54"/>
      <c r="UIB22" s="54"/>
      <c r="UIC22" s="54"/>
      <c r="UID22" s="54"/>
      <c r="UIE22" s="54"/>
      <c r="UIF22" s="54"/>
      <c r="UIG22" s="54"/>
      <c r="UIH22" s="54"/>
      <c r="UII22" s="54"/>
      <c r="UIJ22" s="54"/>
      <c r="UIK22" s="54"/>
      <c r="UIL22" s="54"/>
      <c r="UIM22" s="54"/>
      <c r="UIN22" s="54"/>
      <c r="UIO22" s="54"/>
      <c r="UIP22" s="54"/>
      <c r="UIQ22" s="54"/>
      <c r="UIR22" s="54"/>
      <c r="UIS22" s="54"/>
      <c r="UIT22" s="54"/>
      <c r="UIU22" s="54"/>
      <c r="UIV22" s="54"/>
      <c r="UIW22" s="54"/>
      <c r="UIX22" s="54"/>
      <c r="UIY22" s="54"/>
      <c r="UIZ22" s="54"/>
      <c r="UJA22" s="54"/>
      <c r="UJB22" s="54"/>
      <c r="UJC22" s="54"/>
      <c r="UJD22" s="54"/>
      <c r="UJE22" s="54"/>
      <c r="UJF22" s="54"/>
      <c r="UJG22" s="54"/>
      <c r="UJH22" s="54"/>
      <c r="UJI22" s="54"/>
      <c r="UJJ22" s="54"/>
      <c r="UJK22" s="54"/>
      <c r="UJL22" s="54"/>
      <c r="UJM22" s="54"/>
      <c r="UJN22" s="54"/>
      <c r="UJO22" s="54"/>
      <c r="UJP22" s="54"/>
      <c r="UJQ22" s="54"/>
      <c r="UJR22" s="54"/>
      <c r="UJS22" s="54"/>
      <c r="UJT22" s="54"/>
      <c r="UJU22" s="54"/>
      <c r="UJV22" s="54"/>
      <c r="UJW22" s="54"/>
      <c r="UJX22" s="54"/>
      <c r="UJY22" s="54"/>
      <c r="UJZ22" s="54"/>
      <c r="UKA22" s="54"/>
      <c r="UKB22" s="54"/>
      <c r="UKC22" s="54"/>
      <c r="UKD22" s="54"/>
      <c r="UKE22" s="54"/>
      <c r="UKF22" s="54"/>
      <c r="UKG22" s="54"/>
      <c r="UKH22" s="54"/>
      <c r="UKI22" s="54"/>
      <c r="UKJ22" s="54"/>
      <c r="UKK22" s="54"/>
      <c r="UKL22" s="54"/>
      <c r="UKM22" s="54"/>
      <c r="UKN22" s="54"/>
      <c r="UKO22" s="54"/>
      <c r="UKP22" s="54"/>
      <c r="UKQ22" s="54"/>
      <c r="UKR22" s="54"/>
      <c r="UKS22" s="54"/>
      <c r="UKT22" s="54"/>
      <c r="UKU22" s="54"/>
      <c r="UKV22" s="54"/>
      <c r="UKW22" s="54"/>
      <c r="UKX22" s="54"/>
      <c r="UKY22" s="54"/>
      <c r="UKZ22" s="54"/>
      <c r="ULA22" s="54"/>
      <c r="ULB22" s="54"/>
      <c r="ULC22" s="54"/>
      <c r="ULD22" s="54"/>
      <c r="ULE22" s="54"/>
      <c r="ULF22" s="54"/>
      <c r="ULG22" s="54"/>
      <c r="ULH22" s="54"/>
      <c r="ULI22" s="54"/>
      <c r="ULJ22" s="54"/>
      <c r="ULK22" s="54"/>
      <c r="ULL22" s="54"/>
      <c r="ULM22" s="54"/>
      <c r="ULN22" s="54"/>
      <c r="ULO22" s="54"/>
      <c r="ULP22" s="54"/>
      <c r="ULQ22" s="54"/>
      <c r="ULR22" s="54"/>
      <c r="ULS22" s="54"/>
      <c r="ULT22" s="54"/>
      <c r="ULU22" s="54"/>
      <c r="ULV22" s="54"/>
      <c r="ULW22" s="54"/>
      <c r="ULX22" s="54"/>
      <c r="ULY22" s="54"/>
      <c r="ULZ22" s="54"/>
      <c r="UMA22" s="54"/>
      <c r="UMB22" s="54"/>
      <c r="UMC22" s="54"/>
      <c r="UMD22" s="54"/>
      <c r="UME22" s="54"/>
      <c r="UMF22" s="54"/>
      <c r="UMG22" s="54"/>
      <c r="UMH22" s="54"/>
      <c r="UMI22" s="54"/>
      <c r="UMJ22" s="54"/>
      <c r="UMK22" s="54"/>
      <c r="UML22" s="54"/>
      <c r="UMM22" s="54"/>
      <c r="UMN22" s="54"/>
      <c r="UMO22" s="54"/>
      <c r="UMP22" s="54"/>
      <c r="UMQ22" s="54"/>
      <c r="UMR22" s="54"/>
      <c r="UMS22" s="54"/>
      <c r="UMT22" s="54"/>
      <c r="UMU22" s="54"/>
      <c r="UMV22" s="54"/>
      <c r="UMW22" s="54"/>
      <c r="UMX22" s="54"/>
      <c r="UMY22" s="54"/>
      <c r="UMZ22" s="54"/>
      <c r="UNA22" s="54"/>
      <c r="UNB22" s="54"/>
      <c r="UNC22" s="54"/>
      <c r="UND22" s="54"/>
      <c r="UNE22" s="54"/>
      <c r="UNF22" s="54"/>
      <c r="UNG22" s="54"/>
      <c r="UNH22" s="54"/>
      <c r="UNI22" s="54"/>
      <c r="UNJ22" s="54"/>
      <c r="UNK22" s="54"/>
      <c r="UNL22" s="54"/>
      <c r="UNM22" s="54"/>
      <c r="UNN22" s="54"/>
      <c r="UNO22" s="54"/>
      <c r="UNP22" s="54"/>
      <c r="UNQ22" s="54"/>
      <c r="UNR22" s="54"/>
      <c r="UNS22" s="54"/>
      <c r="UNT22" s="54"/>
      <c r="UNU22" s="54"/>
      <c r="UNV22" s="54"/>
      <c r="UNW22" s="54"/>
      <c r="UNX22" s="54"/>
      <c r="UNY22" s="54"/>
      <c r="UNZ22" s="54"/>
      <c r="UOA22" s="54"/>
      <c r="UOB22" s="54"/>
      <c r="UOC22" s="54"/>
      <c r="UOD22" s="54"/>
      <c r="UOE22" s="54"/>
      <c r="UOF22" s="54"/>
      <c r="UOG22" s="54"/>
      <c r="UOH22" s="54"/>
      <c r="UOI22" s="54"/>
      <c r="UOJ22" s="54"/>
      <c r="UOK22" s="54"/>
      <c r="UOL22" s="54"/>
      <c r="UOM22" s="54"/>
      <c r="UON22" s="54"/>
      <c r="UOO22" s="54"/>
      <c r="UOP22" s="54"/>
      <c r="UOQ22" s="54"/>
      <c r="UOR22" s="54"/>
      <c r="UOS22" s="54"/>
      <c r="UOT22" s="54"/>
      <c r="UOU22" s="54"/>
      <c r="UOV22" s="54"/>
      <c r="UOW22" s="54"/>
      <c r="UOX22" s="54"/>
      <c r="UOY22" s="54"/>
      <c r="UOZ22" s="54"/>
      <c r="UPA22" s="54"/>
      <c r="UPB22" s="54"/>
      <c r="UPC22" s="54"/>
      <c r="UPD22" s="54"/>
      <c r="UPE22" s="54"/>
      <c r="UPF22" s="54"/>
      <c r="UPG22" s="54"/>
      <c r="UPH22" s="54"/>
      <c r="UPI22" s="54"/>
      <c r="UPJ22" s="54"/>
      <c r="UPK22" s="54"/>
      <c r="UPL22" s="54"/>
      <c r="UPM22" s="54"/>
      <c r="UPN22" s="54"/>
      <c r="UPO22" s="54"/>
      <c r="UPP22" s="54"/>
      <c r="UPQ22" s="54"/>
      <c r="UPR22" s="54"/>
      <c r="UPS22" s="54"/>
      <c r="UPT22" s="54"/>
      <c r="UPU22" s="54"/>
      <c r="UPV22" s="54"/>
      <c r="UPW22" s="54"/>
      <c r="UPX22" s="54"/>
      <c r="UPY22" s="54"/>
      <c r="UPZ22" s="54"/>
      <c r="UQA22" s="54"/>
      <c r="UQB22" s="54"/>
      <c r="UQC22" s="54"/>
      <c r="UQD22" s="54"/>
      <c r="UQE22" s="54"/>
      <c r="UQF22" s="54"/>
      <c r="UQG22" s="54"/>
      <c r="UQH22" s="54"/>
      <c r="UQI22" s="54"/>
      <c r="UQJ22" s="54"/>
      <c r="UQK22" s="54"/>
      <c r="UQL22" s="54"/>
      <c r="UQM22" s="54"/>
      <c r="UQN22" s="54"/>
      <c r="UQO22" s="54"/>
      <c r="UQP22" s="54"/>
      <c r="UQQ22" s="54"/>
      <c r="UQR22" s="54"/>
      <c r="UQS22" s="54"/>
      <c r="UQT22" s="54"/>
      <c r="UQU22" s="54"/>
      <c r="UQV22" s="54"/>
      <c r="UQW22" s="54"/>
      <c r="UQX22" s="54"/>
      <c r="UQY22" s="54"/>
      <c r="UQZ22" s="54"/>
      <c r="URA22" s="54"/>
      <c r="URB22" s="54"/>
      <c r="URC22" s="54"/>
      <c r="URD22" s="54"/>
      <c r="URE22" s="54"/>
      <c r="URF22" s="54"/>
      <c r="URG22" s="54"/>
      <c r="URH22" s="54"/>
      <c r="URI22" s="54"/>
      <c r="URJ22" s="54"/>
      <c r="URK22" s="54"/>
      <c r="URL22" s="54"/>
      <c r="URM22" s="54"/>
      <c r="URN22" s="54"/>
      <c r="URO22" s="54"/>
      <c r="URP22" s="54"/>
      <c r="URQ22" s="54"/>
      <c r="URR22" s="54"/>
      <c r="URS22" s="54"/>
      <c r="URT22" s="54"/>
      <c r="URU22" s="54"/>
      <c r="URV22" s="54"/>
      <c r="URW22" s="54"/>
      <c r="URX22" s="54"/>
      <c r="URY22" s="54"/>
      <c r="URZ22" s="54"/>
      <c r="USA22" s="54"/>
      <c r="USB22" s="54"/>
      <c r="USC22" s="54"/>
      <c r="USD22" s="54"/>
      <c r="USE22" s="54"/>
      <c r="USF22" s="54"/>
      <c r="USG22" s="54"/>
      <c r="USH22" s="54"/>
      <c r="USI22" s="54"/>
      <c r="USJ22" s="54"/>
      <c r="USK22" s="54"/>
      <c r="USL22" s="54"/>
      <c r="USM22" s="54"/>
      <c r="USN22" s="54"/>
      <c r="USO22" s="54"/>
      <c r="USP22" s="54"/>
      <c r="USQ22" s="54"/>
      <c r="USR22" s="54"/>
      <c r="USS22" s="54"/>
      <c r="UST22" s="54"/>
      <c r="USU22" s="54"/>
      <c r="USV22" s="54"/>
      <c r="USW22" s="54"/>
      <c r="USX22" s="54"/>
      <c r="USY22" s="54"/>
      <c r="USZ22" s="54"/>
      <c r="UTA22" s="54"/>
      <c r="UTB22" s="54"/>
      <c r="UTC22" s="54"/>
      <c r="UTD22" s="54"/>
      <c r="UTE22" s="54"/>
      <c r="UTF22" s="54"/>
      <c r="UTG22" s="54"/>
      <c r="UTH22" s="54"/>
      <c r="UTI22" s="54"/>
      <c r="UTJ22" s="54"/>
      <c r="UTK22" s="54"/>
      <c r="UTL22" s="54"/>
      <c r="UTM22" s="54"/>
      <c r="UTN22" s="54"/>
      <c r="UTO22" s="54"/>
      <c r="UTP22" s="54"/>
      <c r="UTQ22" s="54"/>
      <c r="UTR22" s="54"/>
      <c r="UTS22" s="54"/>
      <c r="UTT22" s="54"/>
      <c r="UTU22" s="54"/>
      <c r="UTV22" s="54"/>
      <c r="UTW22" s="54"/>
      <c r="UTX22" s="54"/>
      <c r="UTY22" s="54"/>
      <c r="UTZ22" s="54"/>
      <c r="UUA22" s="54"/>
      <c r="UUB22" s="54"/>
      <c r="UUC22" s="54"/>
      <c r="UUD22" s="54"/>
      <c r="UUE22" s="54"/>
      <c r="UUF22" s="54"/>
      <c r="UUG22" s="54"/>
      <c r="UUH22" s="54"/>
      <c r="UUI22" s="54"/>
      <c r="UUJ22" s="54"/>
      <c r="UUK22" s="54"/>
      <c r="UUL22" s="54"/>
      <c r="UUM22" s="54"/>
      <c r="UUN22" s="54"/>
      <c r="UUO22" s="54"/>
      <c r="UUP22" s="54"/>
      <c r="UUQ22" s="54"/>
      <c r="UUR22" s="54"/>
      <c r="UUS22" s="54"/>
      <c r="UUT22" s="54"/>
      <c r="UUU22" s="54"/>
      <c r="UUV22" s="54"/>
      <c r="UUW22" s="54"/>
      <c r="UUX22" s="54"/>
      <c r="UUY22" s="54"/>
      <c r="UUZ22" s="54"/>
      <c r="UVA22" s="54"/>
      <c r="UVB22" s="54"/>
      <c r="UVC22" s="54"/>
      <c r="UVD22" s="54"/>
      <c r="UVE22" s="54"/>
      <c r="UVF22" s="54"/>
      <c r="UVG22" s="54"/>
      <c r="UVH22" s="54"/>
      <c r="UVI22" s="54"/>
      <c r="UVJ22" s="54"/>
      <c r="UVK22" s="54"/>
      <c r="UVL22" s="54"/>
      <c r="UVM22" s="54"/>
      <c r="UVN22" s="54"/>
      <c r="UVO22" s="54"/>
      <c r="UVP22" s="54"/>
      <c r="UVQ22" s="54"/>
      <c r="UVR22" s="54"/>
      <c r="UVS22" s="54"/>
      <c r="UVT22" s="54"/>
      <c r="UVU22" s="54"/>
      <c r="UVV22" s="54"/>
      <c r="UVW22" s="54"/>
      <c r="UVX22" s="54"/>
      <c r="UVY22" s="54"/>
      <c r="UVZ22" s="54"/>
      <c r="UWA22" s="54"/>
      <c r="UWB22" s="54"/>
      <c r="UWC22" s="54"/>
      <c r="UWD22" s="54"/>
      <c r="UWE22" s="54"/>
      <c r="UWF22" s="54"/>
      <c r="UWG22" s="54"/>
      <c r="UWH22" s="54"/>
      <c r="UWI22" s="54"/>
      <c r="UWJ22" s="54"/>
      <c r="UWK22" s="54"/>
      <c r="UWL22" s="54"/>
      <c r="UWM22" s="54"/>
      <c r="UWN22" s="54"/>
      <c r="UWO22" s="54"/>
      <c r="UWP22" s="54"/>
      <c r="UWQ22" s="54"/>
      <c r="UWR22" s="54"/>
      <c r="UWS22" s="54"/>
      <c r="UWT22" s="54"/>
      <c r="UWU22" s="54"/>
      <c r="UWV22" s="54"/>
      <c r="UWW22" s="54"/>
      <c r="UWX22" s="54"/>
      <c r="UWY22" s="54"/>
      <c r="UWZ22" s="54"/>
      <c r="UXA22" s="54"/>
      <c r="UXB22" s="54"/>
      <c r="UXC22" s="54"/>
      <c r="UXD22" s="54"/>
      <c r="UXE22" s="54"/>
      <c r="UXF22" s="54"/>
      <c r="UXG22" s="54"/>
      <c r="UXH22" s="54"/>
      <c r="UXI22" s="54"/>
      <c r="UXJ22" s="54"/>
      <c r="UXK22" s="54"/>
      <c r="UXL22" s="54"/>
      <c r="UXM22" s="54"/>
      <c r="UXN22" s="54"/>
      <c r="UXO22" s="54"/>
      <c r="UXP22" s="54"/>
      <c r="UXQ22" s="54"/>
      <c r="UXR22" s="54"/>
      <c r="UXS22" s="54"/>
      <c r="UXT22" s="54"/>
      <c r="UXU22" s="54"/>
      <c r="UXV22" s="54"/>
      <c r="UXW22" s="54"/>
      <c r="UXX22" s="54"/>
      <c r="UXY22" s="54"/>
      <c r="UXZ22" s="54"/>
      <c r="UYA22" s="54"/>
      <c r="UYB22" s="54"/>
      <c r="UYC22" s="54"/>
      <c r="UYD22" s="54"/>
      <c r="UYE22" s="54"/>
      <c r="UYF22" s="54"/>
      <c r="UYG22" s="54"/>
      <c r="UYH22" s="54"/>
      <c r="UYI22" s="54"/>
      <c r="UYJ22" s="54"/>
      <c r="UYK22" s="54"/>
      <c r="UYL22" s="54"/>
      <c r="UYM22" s="54"/>
      <c r="UYN22" s="54"/>
      <c r="UYO22" s="54"/>
      <c r="UYP22" s="54"/>
      <c r="UYQ22" s="54"/>
      <c r="UYR22" s="54"/>
      <c r="UYS22" s="54"/>
      <c r="UYT22" s="54"/>
      <c r="UYU22" s="54"/>
      <c r="UYV22" s="54"/>
      <c r="UYW22" s="54"/>
      <c r="UYX22" s="54"/>
      <c r="UYY22" s="54"/>
      <c r="UYZ22" s="54"/>
      <c r="UZA22" s="54"/>
      <c r="UZB22" s="54"/>
      <c r="UZC22" s="54"/>
      <c r="UZD22" s="54"/>
      <c r="UZE22" s="54"/>
      <c r="UZF22" s="54"/>
      <c r="UZG22" s="54"/>
      <c r="UZH22" s="54"/>
      <c r="UZI22" s="54"/>
      <c r="UZJ22" s="54"/>
      <c r="UZK22" s="54"/>
      <c r="UZL22" s="54"/>
      <c r="UZM22" s="54"/>
      <c r="UZN22" s="54"/>
      <c r="UZO22" s="54"/>
      <c r="UZP22" s="54"/>
      <c r="UZQ22" s="54"/>
      <c r="UZR22" s="54"/>
      <c r="UZS22" s="54"/>
      <c r="UZT22" s="54"/>
      <c r="UZU22" s="54"/>
      <c r="UZV22" s="54"/>
      <c r="UZW22" s="54"/>
      <c r="UZX22" s="54"/>
      <c r="UZY22" s="54"/>
      <c r="UZZ22" s="54"/>
      <c r="VAA22" s="54"/>
      <c r="VAB22" s="54"/>
      <c r="VAC22" s="54"/>
      <c r="VAD22" s="54"/>
      <c r="VAE22" s="54"/>
      <c r="VAF22" s="54"/>
      <c r="VAG22" s="54"/>
      <c r="VAH22" s="54"/>
      <c r="VAI22" s="54"/>
      <c r="VAJ22" s="54"/>
      <c r="VAK22" s="54"/>
      <c r="VAL22" s="54"/>
      <c r="VAM22" s="54"/>
      <c r="VAN22" s="54"/>
      <c r="VAO22" s="54"/>
      <c r="VAP22" s="54"/>
      <c r="VAQ22" s="54"/>
      <c r="VAR22" s="54"/>
      <c r="VAS22" s="54"/>
      <c r="VAT22" s="54"/>
      <c r="VAU22" s="54"/>
      <c r="VAV22" s="54"/>
      <c r="VAW22" s="54"/>
      <c r="VAX22" s="54"/>
      <c r="VAY22" s="54"/>
      <c r="VAZ22" s="54"/>
      <c r="VBA22" s="54"/>
      <c r="VBB22" s="54"/>
      <c r="VBC22" s="54"/>
      <c r="VBD22" s="54"/>
      <c r="VBE22" s="54"/>
      <c r="VBF22" s="54"/>
      <c r="VBG22" s="54"/>
      <c r="VBH22" s="54"/>
      <c r="VBI22" s="54"/>
      <c r="VBJ22" s="54"/>
      <c r="VBK22" s="54"/>
      <c r="VBL22" s="54"/>
      <c r="VBM22" s="54"/>
      <c r="VBN22" s="54"/>
      <c r="VBO22" s="54"/>
      <c r="VBP22" s="54"/>
      <c r="VBQ22" s="54"/>
      <c r="VBR22" s="54"/>
      <c r="VBS22" s="54"/>
      <c r="VBT22" s="54"/>
      <c r="VBU22" s="54"/>
      <c r="VBV22" s="54"/>
      <c r="VBW22" s="54"/>
      <c r="VBX22" s="54"/>
      <c r="VBY22" s="54"/>
      <c r="VBZ22" s="54"/>
      <c r="VCA22" s="54"/>
      <c r="VCB22" s="54"/>
      <c r="VCC22" s="54"/>
      <c r="VCD22" s="54"/>
      <c r="VCE22" s="54"/>
      <c r="VCF22" s="54"/>
      <c r="VCG22" s="54"/>
      <c r="VCH22" s="54"/>
      <c r="VCI22" s="54"/>
      <c r="VCJ22" s="54"/>
      <c r="VCK22" s="54"/>
      <c r="VCL22" s="54"/>
      <c r="VCM22" s="54"/>
      <c r="VCN22" s="54"/>
      <c r="VCO22" s="54"/>
      <c r="VCP22" s="54"/>
      <c r="VCQ22" s="54"/>
      <c r="VCR22" s="54"/>
      <c r="VCS22" s="54"/>
      <c r="VCT22" s="54"/>
      <c r="VCU22" s="54"/>
      <c r="VCV22" s="54"/>
      <c r="VCW22" s="54"/>
      <c r="VCX22" s="54"/>
      <c r="VCY22" s="54"/>
      <c r="VCZ22" s="54"/>
      <c r="VDA22" s="54"/>
      <c r="VDB22" s="54"/>
      <c r="VDC22" s="54"/>
      <c r="VDD22" s="54"/>
      <c r="VDE22" s="54"/>
      <c r="VDF22" s="54"/>
      <c r="VDG22" s="54"/>
      <c r="VDH22" s="54"/>
      <c r="VDI22" s="54"/>
      <c r="VDJ22" s="54"/>
      <c r="VDK22" s="54"/>
      <c r="VDL22" s="54"/>
      <c r="VDM22" s="54"/>
      <c r="VDN22" s="54"/>
      <c r="VDO22" s="54"/>
      <c r="VDP22" s="54"/>
      <c r="VDQ22" s="54"/>
      <c r="VDR22" s="54"/>
      <c r="VDS22" s="54"/>
      <c r="VDT22" s="54"/>
      <c r="VDU22" s="54"/>
      <c r="VDV22" s="54"/>
      <c r="VDW22" s="54"/>
      <c r="VDX22" s="54"/>
      <c r="VDY22" s="54"/>
      <c r="VDZ22" s="54"/>
      <c r="VEA22" s="54"/>
      <c r="VEB22" s="54"/>
      <c r="VEC22" s="54"/>
      <c r="VED22" s="54"/>
      <c r="VEE22" s="54"/>
      <c r="VEF22" s="54"/>
      <c r="VEG22" s="54"/>
      <c r="VEH22" s="54"/>
      <c r="VEI22" s="54"/>
      <c r="VEJ22" s="54"/>
      <c r="VEK22" s="54"/>
      <c r="VEL22" s="54"/>
      <c r="VEM22" s="54"/>
      <c r="VEN22" s="54"/>
      <c r="VEO22" s="54"/>
      <c r="VEP22" s="54"/>
      <c r="VEQ22" s="54"/>
      <c r="VER22" s="54"/>
      <c r="VES22" s="54"/>
      <c r="VET22" s="54"/>
      <c r="VEU22" s="54"/>
      <c r="VEV22" s="54"/>
      <c r="VEW22" s="54"/>
      <c r="VEX22" s="54"/>
      <c r="VEY22" s="54"/>
      <c r="VEZ22" s="54"/>
      <c r="VFA22" s="54"/>
      <c r="VFB22" s="54"/>
      <c r="VFC22" s="54"/>
      <c r="VFD22" s="54"/>
      <c r="VFE22" s="54"/>
      <c r="VFF22" s="54"/>
      <c r="VFG22" s="54"/>
      <c r="VFH22" s="54"/>
      <c r="VFI22" s="54"/>
      <c r="VFJ22" s="54"/>
      <c r="VFK22" s="54"/>
      <c r="VFL22" s="54"/>
      <c r="VFM22" s="54"/>
      <c r="VFN22" s="54"/>
      <c r="VFO22" s="54"/>
      <c r="VFP22" s="54"/>
      <c r="VFQ22" s="54"/>
      <c r="VFR22" s="54"/>
      <c r="VFS22" s="54"/>
      <c r="VFT22" s="54"/>
      <c r="VFU22" s="54"/>
      <c r="VFV22" s="54"/>
      <c r="VFW22" s="54"/>
      <c r="VFX22" s="54"/>
      <c r="VFY22" s="54"/>
      <c r="VFZ22" s="54"/>
      <c r="VGA22" s="54"/>
      <c r="VGB22" s="54"/>
      <c r="VGC22" s="54"/>
      <c r="VGD22" s="54"/>
      <c r="VGE22" s="54"/>
      <c r="VGF22" s="54"/>
      <c r="VGG22" s="54"/>
      <c r="VGH22" s="54"/>
      <c r="VGI22" s="54"/>
      <c r="VGJ22" s="54"/>
      <c r="VGK22" s="54"/>
      <c r="VGL22" s="54"/>
      <c r="VGM22" s="54"/>
      <c r="VGN22" s="54"/>
      <c r="VGO22" s="54"/>
      <c r="VGP22" s="54"/>
      <c r="VGQ22" s="54"/>
      <c r="VGR22" s="54"/>
      <c r="VGS22" s="54"/>
      <c r="VGT22" s="54"/>
      <c r="VGU22" s="54"/>
      <c r="VGV22" s="54"/>
      <c r="VGW22" s="54"/>
      <c r="VGX22" s="54"/>
      <c r="VGY22" s="54"/>
      <c r="VGZ22" s="54"/>
      <c r="VHA22" s="54"/>
      <c r="VHB22" s="54"/>
      <c r="VHC22" s="54"/>
      <c r="VHD22" s="54"/>
      <c r="VHE22" s="54"/>
      <c r="VHF22" s="54"/>
      <c r="VHG22" s="54"/>
      <c r="VHH22" s="54"/>
      <c r="VHI22" s="54"/>
      <c r="VHJ22" s="54"/>
      <c r="VHK22" s="54"/>
      <c r="VHL22" s="54"/>
      <c r="VHM22" s="54"/>
      <c r="VHN22" s="54"/>
      <c r="VHO22" s="54"/>
      <c r="VHP22" s="54"/>
      <c r="VHQ22" s="54"/>
      <c r="VHR22" s="54"/>
      <c r="VHS22" s="54"/>
      <c r="VHT22" s="54"/>
      <c r="VHU22" s="54"/>
      <c r="VHV22" s="54"/>
      <c r="VHW22" s="54"/>
      <c r="VHX22" s="54"/>
      <c r="VHY22" s="54"/>
      <c r="VHZ22" s="54"/>
      <c r="VIA22" s="54"/>
      <c r="VIB22" s="54"/>
      <c r="VIC22" s="54"/>
      <c r="VID22" s="54"/>
      <c r="VIE22" s="54"/>
      <c r="VIF22" s="54"/>
      <c r="VIG22" s="54"/>
      <c r="VIH22" s="54"/>
      <c r="VII22" s="54"/>
      <c r="VIJ22" s="54"/>
      <c r="VIK22" s="54"/>
      <c r="VIL22" s="54"/>
      <c r="VIM22" s="54"/>
      <c r="VIN22" s="54"/>
      <c r="VIO22" s="54"/>
      <c r="VIP22" s="54"/>
      <c r="VIQ22" s="54"/>
      <c r="VIR22" s="54"/>
      <c r="VIS22" s="54"/>
      <c r="VIT22" s="54"/>
      <c r="VIU22" s="54"/>
      <c r="VIV22" s="54"/>
      <c r="VIW22" s="54"/>
      <c r="VIX22" s="54"/>
      <c r="VIY22" s="54"/>
      <c r="VIZ22" s="54"/>
      <c r="VJA22" s="54"/>
      <c r="VJB22" s="54"/>
      <c r="VJC22" s="54"/>
      <c r="VJD22" s="54"/>
      <c r="VJE22" s="54"/>
      <c r="VJF22" s="54"/>
      <c r="VJG22" s="54"/>
      <c r="VJH22" s="54"/>
      <c r="VJI22" s="54"/>
      <c r="VJJ22" s="54"/>
      <c r="VJK22" s="54"/>
      <c r="VJL22" s="54"/>
      <c r="VJM22" s="54"/>
      <c r="VJN22" s="54"/>
      <c r="VJO22" s="54"/>
      <c r="VJP22" s="54"/>
      <c r="VJQ22" s="54"/>
      <c r="VJR22" s="54"/>
      <c r="VJS22" s="54"/>
      <c r="VJT22" s="54"/>
      <c r="VJU22" s="54"/>
      <c r="VJV22" s="54"/>
      <c r="VJW22" s="54"/>
      <c r="VJX22" s="54"/>
      <c r="VJY22" s="54"/>
      <c r="VJZ22" s="54"/>
      <c r="VKA22" s="54"/>
      <c r="VKB22" s="54"/>
      <c r="VKC22" s="54"/>
      <c r="VKD22" s="54"/>
      <c r="VKE22" s="54"/>
      <c r="VKF22" s="54"/>
      <c r="VKG22" s="54"/>
      <c r="VKH22" s="54"/>
      <c r="VKI22" s="54"/>
      <c r="VKJ22" s="54"/>
      <c r="VKK22" s="54"/>
      <c r="VKL22" s="54"/>
      <c r="VKM22" s="54"/>
      <c r="VKN22" s="54"/>
      <c r="VKO22" s="54"/>
      <c r="VKP22" s="54"/>
      <c r="VKQ22" s="54"/>
      <c r="VKR22" s="54"/>
      <c r="VKS22" s="54"/>
      <c r="VKT22" s="54"/>
      <c r="VKU22" s="54"/>
      <c r="VKV22" s="54"/>
      <c r="VKW22" s="54"/>
      <c r="VKX22" s="54"/>
      <c r="VKY22" s="54"/>
      <c r="VKZ22" s="54"/>
      <c r="VLA22" s="54"/>
      <c r="VLB22" s="54"/>
      <c r="VLC22" s="54"/>
      <c r="VLD22" s="54"/>
      <c r="VLE22" s="54"/>
      <c r="VLF22" s="54"/>
      <c r="VLG22" s="54"/>
      <c r="VLH22" s="54"/>
      <c r="VLI22" s="54"/>
      <c r="VLJ22" s="54"/>
      <c r="VLK22" s="54"/>
      <c r="VLL22" s="54"/>
      <c r="VLM22" s="54"/>
      <c r="VLN22" s="54"/>
      <c r="VLO22" s="54"/>
      <c r="VLP22" s="54"/>
      <c r="VLQ22" s="54"/>
      <c r="VLR22" s="54"/>
      <c r="VLS22" s="54"/>
      <c r="VLT22" s="54"/>
      <c r="VLU22" s="54"/>
      <c r="VLV22" s="54"/>
      <c r="VLW22" s="54"/>
      <c r="VLX22" s="54"/>
      <c r="VLY22" s="54"/>
      <c r="VLZ22" s="54"/>
      <c r="VMA22" s="54"/>
      <c r="VMB22" s="54"/>
      <c r="VMC22" s="54"/>
      <c r="VMD22" s="54"/>
      <c r="VME22" s="54"/>
      <c r="VMF22" s="54"/>
      <c r="VMG22" s="54"/>
      <c r="VMH22" s="54"/>
      <c r="VMI22" s="54"/>
      <c r="VMJ22" s="54"/>
      <c r="VMK22" s="54"/>
      <c r="VML22" s="54"/>
      <c r="VMM22" s="54"/>
      <c r="VMN22" s="54"/>
      <c r="VMO22" s="54"/>
      <c r="VMP22" s="54"/>
      <c r="VMQ22" s="54"/>
      <c r="VMR22" s="54"/>
      <c r="VMS22" s="54"/>
      <c r="VMT22" s="54"/>
      <c r="VMU22" s="54"/>
      <c r="VMV22" s="54"/>
      <c r="VMW22" s="54"/>
      <c r="VMX22" s="54"/>
      <c r="VMY22" s="54"/>
      <c r="VMZ22" s="54"/>
      <c r="VNA22" s="54"/>
      <c r="VNB22" s="54"/>
      <c r="VNC22" s="54"/>
      <c r="VND22" s="54"/>
      <c r="VNE22" s="54"/>
      <c r="VNF22" s="54"/>
      <c r="VNG22" s="54"/>
      <c r="VNH22" s="54"/>
      <c r="VNI22" s="54"/>
      <c r="VNJ22" s="54"/>
      <c r="VNK22" s="54"/>
      <c r="VNL22" s="54"/>
      <c r="VNM22" s="54"/>
      <c r="VNN22" s="54"/>
      <c r="VNO22" s="54"/>
      <c r="VNP22" s="54"/>
      <c r="VNQ22" s="54"/>
      <c r="VNR22" s="54"/>
      <c r="VNS22" s="54"/>
      <c r="VNT22" s="54"/>
      <c r="VNU22" s="54"/>
      <c r="VNV22" s="54"/>
      <c r="VNW22" s="54"/>
      <c r="VNX22" s="54"/>
      <c r="VNY22" s="54"/>
      <c r="VNZ22" s="54"/>
      <c r="VOA22" s="54"/>
      <c r="VOB22" s="54"/>
      <c r="VOC22" s="54"/>
      <c r="VOD22" s="54"/>
      <c r="VOE22" s="54"/>
      <c r="VOF22" s="54"/>
      <c r="VOG22" s="54"/>
      <c r="VOH22" s="54"/>
      <c r="VOI22" s="54"/>
      <c r="VOJ22" s="54"/>
      <c r="VOK22" s="54"/>
      <c r="VOL22" s="54"/>
      <c r="VOM22" s="54"/>
      <c r="VON22" s="54"/>
      <c r="VOO22" s="54"/>
      <c r="VOP22" s="54"/>
      <c r="VOQ22" s="54"/>
      <c r="VOR22" s="54"/>
      <c r="VOS22" s="54"/>
      <c r="VOT22" s="54"/>
      <c r="VOU22" s="54"/>
      <c r="VOV22" s="54"/>
      <c r="VOW22" s="54"/>
      <c r="VOX22" s="54"/>
      <c r="VOY22" s="54"/>
      <c r="VOZ22" s="54"/>
      <c r="VPA22" s="54"/>
      <c r="VPB22" s="54"/>
      <c r="VPC22" s="54"/>
      <c r="VPD22" s="54"/>
      <c r="VPE22" s="54"/>
      <c r="VPF22" s="54"/>
      <c r="VPG22" s="54"/>
      <c r="VPH22" s="54"/>
      <c r="VPI22" s="54"/>
      <c r="VPJ22" s="54"/>
      <c r="VPK22" s="54"/>
      <c r="VPL22" s="54"/>
      <c r="VPM22" s="54"/>
      <c r="VPN22" s="54"/>
      <c r="VPO22" s="54"/>
      <c r="VPP22" s="54"/>
      <c r="VPQ22" s="54"/>
      <c r="VPR22" s="54"/>
      <c r="VPS22" s="54"/>
      <c r="VPT22" s="54"/>
      <c r="VPU22" s="54"/>
      <c r="VPV22" s="54"/>
      <c r="VPW22" s="54"/>
      <c r="VPX22" s="54"/>
      <c r="VPY22" s="54"/>
      <c r="VPZ22" s="54"/>
      <c r="VQA22" s="54"/>
      <c r="VQB22" s="54"/>
      <c r="VQC22" s="54"/>
      <c r="VQD22" s="54"/>
      <c r="VQE22" s="54"/>
      <c r="VQF22" s="54"/>
      <c r="VQG22" s="54"/>
      <c r="VQH22" s="54"/>
      <c r="VQI22" s="54"/>
      <c r="VQJ22" s="54"/>
      <c r="VQK22" s="54"/>
      <c r="VQL22" s="54"/>
      <c r="VQM22" s="54"/>
      <c r="VQN22" s="54"/>
      <c r="VQO22" s="54"/>
      <c r="VQP22" s="54"/>
      <c r="VQQ22" s="54"/>
      <c r="VQR22" s="54"/>
      <c r="VQS22" s="54"/>
      <c r="VQT22" s="54"/>
      <c r="VQU22" s="54"/>
      <c r="VQV22" s="54"/>
      <c r="VQW22" s="54"/>
      <c r="VQX22" s="54"/>
      <c r="VQY22" s="54"/>
      <c r="VQZ22" s="54"/>
      <c r="VRA22" s="54"/>
      <c r="VRB22" s="54"/>
      <c r="VRC22" s="54"/>
      <c r="VRD22" s="54"/>
      <c r="VRE22" s="54"/>
      <c r="VRF22" s="54"/>
      <c r="VRG22" s="54"/>
      <c r="VRH22" s="54"/>
      <c r="VRI22" s="54"/>
      <c r="VRJ22" s="54"/>
      <c r="VRK22" s="54"/>
      <c r="VRL22" s="54"/>
      <c r="VRM22" s="54"/>
      <c r="VRN22" s="54"/>
      <c r="VRO22" s="54"/>
      <c r="VRP22" s="54"/>
      <c r="VRQ22" s="54"/>
      <c r="VRR22" s="54"/>
      <c r="VRS22" s="54"/>
      <c r="VRT22" s="54"/>
      <c r="VRU22" s="54"/>
      <c r="VRV22" s="54"/>
      <c r="VRW22" s="54"/>
      <c r="VRX22" s="54"/>
      <c r="VRY22" s="54"/>
      <c r="VRZ22" s="54"/>
      <c r="VSA22" s="54"/>
      <c r="VSB22" s="54"/>
      <c r="VSC22" s="54"/>
      <c r="VSD22" s="54"/>
      <c r="VSE22" s="54"/>
      <c r="VSF22" s="54"/>
      <c r="VSG22" s="54"/>
      <c r="VSH22" s="54"/>
      <c r="VSI22" s="54"/>
      <c r="VSJ22" s="54"/>
      <c r="VSK22" s="54"/>
      <c r="VSL22" s="54"/>
      <c r="VSM22" s="54"/>
      <c r="VSN22" s="54"/>
      <c r="VSO22" s="54"/>
      <c r="VSP22" s="54"/>
      <c r="VSQ22" s="54"/>
      <c r="VSR22" s="54"/>
      <c r="VSS22" s="54"/>
      <c r="VST22" s="54"/>
      <c r="VSU22" s="54"/>
      <c r="VSV22" s="54"/>
      <c r="VSW22" s="54"/>
      <c r="VSX22" s="54"/>
      <c r="VSY22" s="54"/>
      <c r="VSZ22" s="54"/>
      <c r="VTA22" s="54"/>
      <c r="VTB22" s="54"/>
      <c r="VTC22" s="54"/>
      <c r="VTD22" s="54"/>
      <c r="VTE22" s="54"/>
      <c r="VTF22" s="54"/>
      <c r="VTG22" s="54"/>
      <c r="VTH22" s="54"/>
      <c r="VTI22" s="54"/>
      <c r="VTJ22" s="54"/>
      <c r="VTK22" s="54"/>
      <c r="VTL22" s="54"/>
      <c r="VTM22" s="54"/>
      <c r="VTN22" s="54"/>
      <c r="VTO22" s="54"/>
      <c r="VTP22" s="54"/>
      <c r="VTQ22" s="54"/>
      <c r="VTR22" s="54"/>
      <c r="VTS22" s="54"/>
      <c r="VTT22" s="54"/>
      <c r="VTU22" s="54"/>
      <c r="VTV22" s="54"/>
      <c r="VTW22" s="54"/>
      <c r="VTX22" s="54"/>
      <c r="VTY22" s="54"/>
      <c r="VTZ22" s="54"/>
      <c r="VUA22" s="54"/>
      <c r="VUB22" s="54"/>
      <c r="VUC22" s="54"/>
      <c r="VUD22" s="54"/>
      <c r="VUE22" s="54"/>
      <c r="VUF22" s="54"/>
      <c r="VUG22" s="54"/>
      <c r="VUH22" s="54"/>
      <c r="VUI22" s="54"/>
      <c r="VUJ22" s="54"/>
      <c r="VUK22" s="54"/>
      <c r="VUL22" s="54"/>
      <c r="VUM22" s="54"/>
      <c r="VUN22" s="54"/>
      <c r="VUO22" s="54"/>
      <c r="VUP22" s="54"/>
      <c r="VUQ22" s="54"/>
      <c r="VUR22" s="54"/>
      <c r="VUS22" s="54"/>
      <c r="VUT22" s="54"/>
      <c r="VUU22" s="54"/>
      <c r="VUV22" s="54"/>
      <c r="VUW22" s="54"/>
      <c r="VUX22" s="54"/>
      <c r="VUY22" s="54"/>
      <c r="VUZ22" s="54"/>
      <c r="VVA22" s="54"/>
      <c r="VVB22" s="54"/>
      <c r="VVC22" s="54"/>
      <c r="VVD22" s="54"/>
      <c r="VVE22" s="54"/>
      <c r="VVF22" s="54"/>
      <c r="VVG22" s="54"/>
      <c r="VVH22" s="54"/>
      <c r="VVI22" s="54"/>
      <c r="VVJ22" s="54"/>
      <c r="VVK22" s="54"/>
      <c r="VVL22" s="54"/>
      <c r="VVM22" s="54"/>
      <c r="VVN22" s="54"/>
      <c r="VVO22" s="54"/>
      <c r="VVP22" s="54"/>
      <c r="VVQ22" s="54"/>
      <c r="VVR22" s="54"/>
      <c r="VVS22" s="54"/>
      <c r="VVT22" s="54"/>
      <c r="VVU22" s="54"/>
      <c r="VVV22" s="54"/>
      <c r="VVW22" s="54"/>
      <c r="VVX22" s="54"/>
      <c r="VVY22" s="54"/>
      <c r="VVZ22" s="54"/>
      <c r="VWA22" s="54"/>
      <c r="VWB22" s="54"/>
      <c r="VWC22" s="54"/>
      <c r="VWD22" s="54"/>
      <c r="VWE22" s="54"/>
      <c r="VWF22" s="54"/>
      <c r="VWG22" s="54"/>
      <c r="VWH22" s="54"/>
      <c r="VWI22" s="54"/>
      <c r="VWJ22" s="54"/>
      <c r="VWK22" s="54"/>
      <c r="VWL22" s="54"/>
      <c r="VWM22" s="54"/>
      <c r="VWN22" s="54"/>
      <c r="VWO22" s="54"/>
      <c r="VWP22" s="54"/>
      <c r="VWQ22" s="54"/>
      <c r="VWR22" s="54"/>
      <c r="VWS22" s="54"/>
      <c r="VWT22" s="54"/>
      <c r="VWU22" s="54"/>
      <c r="VWV22" s="54"/>
      <c r="VWW22" s="54"/>
      <c r="VWX22" s="54"/>
      <c r="VWY22" s="54"/>
      <c r="VWZ22" s="54"/>
      <c r="VXA22" s="54"/>
      <c r="VXB22" s="54"/>
      <c r="VXC22" s="54"/>
      <c r="VXD22" s="54"/>
      <c r="VXE22" s="54"/>
      <c r="VXF22" s="54"/>
      <c r="VXG22" s="54"/>
      <c r="VXH22" s="54"/>
      <c r="VXI22" s="54"/>
      <c r="VXJ22" s="54"/>
      <c r="VXK22" s="54"/>
      <c r="VXL22" s="54"/>
      <c r="VXM22" s="54"/>
      <c r="VXN22" s="54"/>
      <c r="VXO22" s="54"/>
      <c r="VXP22" s="54"/>
      <c r="VXQ22" s="54"/>
      <c r="VXR22" s="54"/>
      <c r="VXS22" s="54"/>
      <c r="VXT22" s="54"/>
      <c r="VXU22" s="54"/>
      <c r="VXV22" s="54"/>
      <c r="VXW22" s="54"/>
      <c r="VXX22" s="54"/>
      <c r="VXY22" s="54"/>
      <c r="VXZ22" s="54"/>
      <c r="VYA22" s="54"/>
      <c r="VYB22" s="54"/>
      <c r="VYC22" s="54"/>
      <c r="VYD22" s="54"/>
      <c r="VYE22" s="54"/>
      <c r="VYF22" s="54"/>
      <c r="VYG22" s="54"/>
      <c r="VYH22" s="54"/>
      <c r="VYI22" s="54"/>
      <c r="VYJ22" s="54"/>
      <c r="VYK22" s="54"/>
      <c r="VYL22" s="54"/>
      <c r="VYM22" s="54"/>
      <c r="VYN22" s="54"/>
      <c r="VYO22" s="54"/>
      <c r="VYP22" s="54"/>
      <c r="VYQ22" s="54"/>
      <c r="VYR22" s="54"/>
      <c r="VYS22" s="54"/>
      <c r="VYT22" s="54"/>
      <c r="VYU22" s="54"/>
      <c r="VYV22" s="54"/>
      <c r="VYW22" s="54"/>
      <c r="VYX22" s="54"/>
      <c r="VYY22" s="54"/>
      <c r="VYZ22" s="54"/>
      <c r="VZA22" s="54"/>
      <c r="VZB22" s="54"/>
      <c r="VZC22" s="54"/>
      <c r="VZD22" s="54"/>
      <c r="VZE22" s="54"/>
      <c r="VZF22" s="54"/>
      <c r="VZG22" s="54"/>
      <c r="VZH22" s="54"/>
      <c r="VZI22" s="54"/>
      <c r="VZJ22" s="54"/>
      <c r="VZK22" s="54"/>
      <c r="VZL22" s="54"/>
      <c r="VZM22" s="54"/>
      <c r="VZN22" s="54"/>
      <c r="VZO22" s="54"/>
      <c r="VZP22" s="54"/>
      <c r="VZQ22" s="54"/>
      <c r="VZR22" s="54"/>
      <c r="VZS22" s="54"/>
      <c r="VZT22" s="54"/>
      <c r="VZU22" s="54"/>
      <c r="VZV22" s="54"/>
      <c r="VZW22" s="54"/>
      <c r="VZX22" s="54"/>
      <c r="VZY22" s="54"/>
      <c r="VZZ22" s="54"/>
      <c r="WAA22" s="54"/>
      <c r="WAB22" s="54"/>
      <c r="WAC22" s="54"/>
      <c r="WAD22" s="54"/>
      <c r="WAE22" s="54"/>
      <c r="WAF22" s="54"/>
      <c r="WAG22" s="54"/>
      <c r="WAH22" s="54"/>
      <c r="WAI22" s="54"/>
      <c r="WAJ22" s="54"/>
      <c r="WAK22" s="54"/>
      <c r="WAL22" s="54"/>
      <c r="WAM22" s="54"/>
      <c r="WAN22" s="54"/>
      <c r="WAO22" s="54"/>
      <c r="WAP22" s="54"/>
      <c r="WAQ22" s="54"/>
      <c r="WAR22" s="54"/>
      <c r="WAS22" s="54"/>
      <c r="WAT22" s="54"/>
      <c r="WAU22" s="54"/>
      <c r="WAV22" s="54"/>
      <c r="WAW22" s="54"/>
      <c r="WAX22" s="54"/>
      <c r="WAY22" s="54"/>
      <c r="WAZ22" s="54"/>
      <c r="WBA22" s="54"/>
      <c r="WBB22" s="54"/>
      <c r="WBC22" s="54"/>
      <c r="WBD22" s="54"/>
      <c r="WBE22" s="54"/>
      <c r="WBF22" s="54"/>
      <c r="WBG22" s="54"/>
      <c r="WBH22" s="54"/>
      <c r="WBI22" s="54"/>
      <c r="WBJ22" s="54"/>
      <c r="WBK22" s="54"/>
      <c r="WBL22" s="54"/>
      <c r="WBM22" s="54"/>
      <c r="WBN22" s="54"/>
      <c r="WBO22" s="54"/>
      <c r="WBP22" s="54"/>
      <c r="WBQ22" s="54"/>
      <c r="WBR22" s="54"/>
      <c r="WBS22" s="54"/>
      <c r="WBT22" s="54"/>
      <c r="WBU22" s="54"/>
      <c r="WBV22" s="54"/>
      <c r="WBW22" s="54"/>
      <c r="WBX22" s="54"/>
      <c r="WBY22" s="54"/>
      <c r="WBZ22" s="54"/>
      <c r="WCA22" s="54"/>
      <c r="WCB22" s="54"/>
      <c r="WCC22" s="54"/>
      <c r="WCD22" s="54"/>
      <c r="WCE22" s="54"/>
      <c r="WCF22" s="54"/>
      <c r="WCG22" s="54"/>
      <c r="WCH22" s="54"/>
      <c r="WCI22" s="54"/>
      <c r="WCJ22" s="54"/>
      <c r="WCK22" s="54"/>
      <c r="WCL22" s="54"/>
      <c r="WCM22" s="54"/>
      <c r="WCN22" s="54"/>
      <c r="WCO22" s="54"/>
      <c r="WCP22" s="54"/>
      <c r="WCQ22" s="54"/>
      <c r="WCR22" s="54"/>
      <c r="WCS22" s="54"/>
      <c r="WCT22" s="54"/>
      <c r="WCU22" s="54"/>
      <c r="WCV22" s="54"/>
      <c r="WCW22" s="54"/>
      <c r="WCX22" s="54"/>
      <c r="WCY22" s="54"/>
      <c r="WCZ22" s="54"/>
      <c r="WDA22" s="54"/>
      <c r="WDB22" s="54"/>
      <c r="WDC22" s="54"/>
      <c r="WDD22" s="54"/>
      <c r="WDE22" s="54"/>
      <c r="WDF22" s="54"/>
      <c r="WDG22" s="54"/>
      <c r="WDH22" s="54"/>
      <c r="WDI22" s="54"/>
      <c r="WDJ22" s="54"/>
      <c r="WDK22" s="54"/>
      <c r="WDL22" s="54"/>
      <c r="WDM22" s="54"/>
      <c r="WDN22" s="54"/>
      <c r="WDO22" s="54"/>
      <c r="WDP22" s="54"/>
      <c r="WDQ22" s="54"/>
      <c r="WDR22" s="54"/>
      <c r="WDS22" s="54"/>
      <c r="WDT22" s="54"/>
      <c r="WDU22" s="54"/>
      <c r="WDV22" s="54"/>
      <c r="WDW22" s="54"/>
      <c r="WDX22" s="54"/>
      <c r="WDY22" s="54"/>
      <c r="WDZ22" s="54"/>
      <c r="WEA22" s="54"/>
      <c r="WEB22" s="54"/>
      <c r="WEC22" s="54"/>
      <c r="WED22" s="54"/>
      <c r="WEE22" s="54"/>
      <c r="WEF22" s="54"/>
      <c r="WEG22" s="54"/>
      <c r="WEH22" s="54"/>
      <c r="WEI22" s="54"/>
      <c r="WEJ22" s="54"/>
      <c r="WEK22" s="54"/>
      <c r="WEL22" s="54"/>
      <c r="WEM22" s="54"/>
      <c r="WEN22" s="54"/>
      <c r="WEO22" s="54"/>
      <c r="WEP22" s="54"/>
      <c r="WEQ22" s="54"/>
      <c r="WER22" s="54"/>
      <c r="WES22" s="54"/>
      <c r="WET22" s="54"/>
      <c r="WEU22" s="54"/>
      <c r="WEV22" s="54"/>
      <c r="WEW22" s="54"/>
      <c r="WEX22" s="54"/>
      <c r="WEY22" s="54"/>
      <c r="WEZ22" s="54"/>
      <c r="WFA22" s="54"/>
      <c r="WFB22" s="54"/>
      <c r="WFC22" s="54"/>
      <c r="WFD22" s="54"/>
      <c r="WFE22" s="54"/>
      <c r="WFF22" s="54"/>
      <c r="WFG22" s="54"/>
      <c r="WFH22" s="54"/>
      <c r="WFI22" s="54"/>
      <c r="WFJ22" s="54"/>
      <c r="WFK22" s="54"/>
      <c r="WFL22" s="54"/>
      <c r="WFM22" s="54"/>
      <c r="WFN22" s="54"/>
      <c r="WFO22" s="54"/>
      <c r="WFP22" s="54"/>
      <c r="WFQ22" s="54"/>
      <c r="WFR22" s="54"/>
      <c r="WFS22" s="54"/>
      <c r="WFT22" s="54"/>
      <c r="WFU22" s="54"/>
      <c r="WFV22" s="54"/>
      <c r="WFW22" s="54"/>
      <c r="WFX22" s="54"/>
      <c r="WFY22" s="54"/>
      <c r="WFZ22" s="54"/>
      <c r="WGA22" s="54"/>
      <c r="WGB22" s="54"/>
      <c r="WGC22" s="54"/>
      <c r="WGD22" s="54"/>
      <c r="WGE22" s="54"/>
      <c r="WGF22" s="54"/>
      <c r="WGG22" s="54"/>
      <c r="WGH22" s="54"/>
      <c r="WGI22" s="54"/>
      <c r="WGJ22" s="54"/>
      <c r="WGK22" s="54"/>
      <c r="WGL22" s="54"/>
      <c r="WGM22" s="54"/>
      <c r="WGN22" s="54"/>
      <c r="WGO22" s="54"/>
      <c r="WGP22" s="54"/>
      <c r="WGQ22" s="54"/>
      <c r="WGR22" s="54"/>
      <c r="WGS22" s="54"/>
      <c r="WGT22" s="54"/>
      <c r="WGU22" s="54"/>
      <c r="WGV22" s="54"/>
      <c r="WGW22" s="54"/>
      <c r="WGX22" s="54"/>
      <c r="WGY22" s="54"/>
      <c r="WGZ22" s="54"/>
      <c r="WHA22" s="54"/>
      <c r="WHB22" s="54"/>
      <c r="WHC22" s="54"/>
      <c r="WHD22" s="54"/>
      <c r="WHE22" s="54"/>
      <c r="WHF22" s="54"/>
      <c r="WHG22" s="54"/>
      <c r="WHH22" s="54"/>
      <c r="WHI22" s="54"/>
      <c r="WHJ22" s="54"/>
      <c r="WHK22" s="54"/>
      <c r="WHL22" s="54"/>
      <c r="WHM22" s="54"/>
      <c r="WHN22" s="54"/>
      <c r="WHO22" s="54"/>
      <c r="WHP22" s="54"/>
      <c r="WHQ22" s="54"/>
      <c r="WHR22" s="54"/>
      <c r="WHS22" s="54"/>
      <c r="WHT22" s="54"/>
      <c r="WHU22" s="54"/>
      <c r="WHV22" s="54"/>
      <c r="WHW22" s="54"/>
      <c r="WHX22" s="54"/>
      <c r="WHY22" s="54"/>
      <c r="WHZ22" s="54"/>
      <c r="WIA22" s="54"/>
      <c r="WIB22" s="54"/>
      <c r="WIC22" s="54"/>
      <c r="WID22" s="54"/>
      <c r="WIE22" s="54"/>
      <c r="WIF22" s="54"/>
      <c r="WIG22" s="54"/>
      <c r="WIH22" s="54"/>
      <c r="WII22" s="54"/>
      <c r="WIJ22" s="54"/>
      <c r="WIK22" s="54"/>
      <c r="WIL22" s="54"/>
      <c r="WIM22" s="54"/>
      <c r="WIN22" s="54"/>
      <c r="WIO22" s="54"/>
      <c r="WIP22" s="54"/>
      <c r="WIQ22" s="54"/>
      <c r="WIR22" s="54"/>
      <c r="WIS22" s="54"/>
      <c r="WIT22" s="54"/>
      <c r="WIU22" s="54"/>
      <c r="WIV22" s="54"/>
      <c r="WIW22" s="54"/>
      <c r="WIX22" s="54"/>
      <c r="WIY22" s="54"/>
      <c r="WIZ22" s="54"/>
      <c r="WJA22" s="54"/>
      <c r="WJB22" s="54"/>
      <c r="WJC22" s="54"/>
      <c r="WJD22" s="54"/>
      <c r="WJE22" s="54"/>
      <c r="WJF22" s="54"/>
      <c r="WJG22" s="54"/>
      <c r="WJH22" s="54"/>
      <c r="WJI22" s="54"/>
      <c r="WJJ22" s="54"/>
      <c r="WJK22" s="54"/>
      <c r="WJL22" s="54"/>
      <c r="WJM22" s="54"/>
      <c r="WJN22" s="54"/>
      <c r="WJO22" s="54"/>
      <c r="WJP22" s="54"/>
      <c r="WJQ22" s="54"/>
      <c r="WJR22" s="54"/>
      <c r="WJS22" s="54"/>
      <c r="WJT22" s="54"/>
      <c r="WJU22" s="54"/>
      <c r="WJV22" s="54"/>
      <c r="WJW22" s="54"/>
      <c r="WJX22" s="54"/>
      <c r="WJY22" s="54"/>
      <c r="WJZ22" s="54"/>
      <c r="WKA22" s="54"/>
      <c r="WKB22" s="54"/>
      <c r="WKC22" s="54"/>
      <c r="WKD22" s="54"/>
      <c r="WKE22" s="54"/>
      <c r="WKF22" s="54"/>
      <c r="WKG22" s="54"/>
      <c r="WKH22" s="54"/>
      <c r="WKI22" s="54"/>
      <c r="WKJ22" s="54"/>
      <c r="WKK22" s="54"/>
      <c r="WKL22" s="54"/>
      <c r="WKM22" s="54"/>
      <c r="WKN22" s="54"/>
      <c r="WKO22" s="54"/>
      <c r="WKP22" s="54"/>
      <c r="WKQ22" s="54"/>
      <c r="WKR22" s="54"/>
      <c r="WKS22" s="54"/>
      <c r="WKT22" s="54"/>
      <c r="WKU22" s="54"/>
      <c r="WKV22" s="54"/>
      <c r="WKW22" s="54"/>
      <c r="WKX22" s="54"/>
      <c r="WKY22" s="54"/>
      <c r="WKZ22" s="54"/>
      <c r="WLA22" s="54"/>
      <c r="WLB22" s="54"/>
      <c r="WLC22" s="54"/>
      <c r="WLD22" s="54"/>
      <c r="WLE22" s="54"/>
      <c r="WLF22" s="54"/>
      <c r="WLG22" s="54"/>
      <c r="WLH22" s="54"/>
      <c r="WLI22" s="54"/>
      <c r="WLJ22" s="54"/>
      <c r="WLK22" s="54"/>
      <c r="WLL22" s="54"/>
      <c r="WLM22" s="54"/>
      <c r="WLN22" s="54"/>
      <c r="WLO22" s="54"/>
      <c r="WLP22" s="54"/>
      <c r="WLQ22" s="54"/>
      <c r="WLR22" s="54"/>
      <c r="WLS22" s="54"/>
      <c r="WLT22" s="54"/>
      <c r="WLU22" s="54"/>
      <c r="WLV22" s="54"/>
      <c r="WLW22" s="54"/>
      <c r="WLX22" s="54"/>
      <c r="WLY22" s="54"/>
      <c r="WLZ22" s="54"/>
      <c r="WMA22" s="54"/>
      <c r="WMB22" s="54"/>
      <c r="WMC22" s="54"/>
      <c r="WMD22" s="54"/>
      <c r="WME22" s="54"/>
      <c r="WMF22" s="54"/>
      <c r="WMG22" s="54"/>
      <c r="WMH22" s="54"/>
      <c r="WMI22" s="54"/>
      <c r="WMJ22" s="54"/>
      <c r="WMK22" s="54"/>
      <c r="WML22" s="54"/>
      <c r="WMM22" s="54"/>
      <c r="WMN22" s="54"/>
      <c r="WMO22" s="54"/>
      <c r="WMP22" s="54"/>
      <c r="WMQ22" s="54"/>
      <c r="WMR22" s="54"/>
      <c r="WMS22" s="54"/>
      <c r="WMT22" s="54"/>
      <c r="WMU22" s="54"/>
      <c r="WMV22" s="54"/>
      <c r="WMW22" s="54"/>
      <c r="WMX22" s="54"/>
      <c r="WMY22" s="54"/>
      <c r="WMZ22" s="54"/>
      <c r="WNA22" s="54"/>
      <c r="WNB22" s="54"/>
      <c r="WNC22" s="54"/>
      <c r="WND22" s="54"/>
      <c r="WNE22" s="54"/>
      <c r="WNF22" s="54"/>
      <c r="WNG22" s="54"/>
      <c r="WNH22" s="54"/>
      <c r="WNI22" s="54"/>
      <c r="WNJ22" s="54"/>
      <c r="WNK22" s="54"/>
      <c r="WNL22" s="54"/>
      <c r="WNM22" s="54"/>
      <c r="WNN22" s="54"/>
      <c r="WNO22" s="54"/>
      <c r="WNP22" s="54"/>
      <c r="WNQ22" s="54"/>
      <c r="WNR22" s="54"/>
      <c r="WNS22" s="54"/>
      <c r="WNT22" s="54"/>
      <c r="WNU22" s="54"/>
      <c r="WNV22" s="54"/>
      <c r="WNW22" s="54"/>
      <c r="WNX22" s="54"/>
      <c r="WNY22" s="54"/>
      <c r="WNZ22" s="54"/>
      <c r="WOA22" s="54"/>
      <c r="WOB22" s="54"/>
      <c r="WOC22" s="54"/>
      <c r="WOD22" s="54"/>
      <c r="WOE22" s="54"/>
      <c r="WOF22" s="54"/>
      <c r="WOG22" s="54"/>
      <c r="WOH22" s="54"/>
      <c r="WOI22" s="54"/>
      <c r="WOJ22" s="54"/>
      <c r="WOK22" s="54"/>
      <c r="WOL22" s="54"/>
      <c r="WOM22" s="54"/>
      <c r="WON22" s="54"/>
      <c r="WOO22" s="54"/>
      <c r="WOP22" s="54"/>
      <c r="WOQ22" s="54"/>
      <c r="WOR22" s="54"/>
      <c r="WOS22" s="54"/>
      <c r="WOT22" s="54"/>
      <c r="WOU22" s="54"/>
      <c r="WOV22" s="54"/>
      <c r="WOW22" s="54"/>
      <c r="WOX22" s="54"/>
      <c r="WOY22" s="54"/>
      <c r="WOZ22" s="54"/>
      <c r="WPA22" s="54"/>
      <c r="WPB22" s="54"/>
      <c r="WPC22" s="54"/>
      <c r="WPD22" s="54"/>
      <c r="WPE22" s="54"/>
      <c r="WPF22" s="54"/>
      <c r="WPG22" s="54"/>
      <c r="WPH22" s="54"/>
      <c r="WPI22" s="54"/>
      <c r="WPJ22" s="54"/>
      <c r="WPK22" s="54"/>
      <c r="WPL22" s="54"/>
      <c r="WPM22" s="54"/>
      <c r="WPN22" s="54"/>
      <c r="WPO22" s="54"/>
      <c r="WPP22" s="54"/>
      <c r="WPQ22" s="54"/>
      <c r="WPR22" s="54"/>
      <c r="WPS22" s="54"/>
      <c r="WPT22" s="54"/>
      <c r="WPU22" s="54"/>
      <c r="WPV22" s="54"/>
      <c r="WPW22" s="54"/>
      <c r="WPX22" s="54"/>
      <c r="WPY22" s="54"/>
      <c r="WPZ22" s="54"/>
      <c r="WQA22" s="54"/>
      <c r="WQB22" s="54"/>
      <c r="WQC22" s="54"/>
      <c r="WQD22" s="54"/>
      <c r="WQE22" s="54"/>
      <c r="WQF22" s="54"/>
      <c r="WQG22" s="54"/>
      <c r="WQH22" s="54"/>
      <c r="WQI22" s="54"/>
      <c r="WQJ22" s="54"/>
      <c r="WQK22" s="54"/>
      <c r="WQL22" s="54"/>
      <c r="WQM22" s="54"/>
      <c r="WQN22" s="54"/>
      <c r="WQO22" s="54"/>
      <c r="WQP22" s="54"/>
      <c r="WQQ22" s="54"/>
      <c r="WQR22" s="54"/>
      <c r="WQS22" s="54"/>
      <c r="WQT22" s="54"/>
      <c r="WQU22" s="54"/>
      <c r="WQV22" s="54"/>
      <c r="WQW22" s="54"/>
      <c r="WQX22" s="54"/>
      <c r="WQY22" s="54"/>
      <c r="WQZ22" s="54"/>
      <c r="WRA22" s="54"/>
      <c r="WRB22" s="54"/>
      <c r="WRC22" s="54"/>
      <c r="WRD22" s="54"/>
      <c r="WRE22" s="54"/>
      <c r="WRF22" s="54"/>
      <c r="WRG22" s="54"/>
      <c r="WRH22" s="54"/>
      <c r="WRI22" s="54"/>
      <c r="WRJ22" s="54"/>
      <c r="WRK22" s="54"/>
      <c r="WRL22" s="54"/>
      <c r="WRM22" s="54"/>
      <c r="WRN22" s="54"/>
      <c r="WRO22" s="54"/>
      <c r="WRP22" s="54"/>
      <c r="WRQ22" s="54"/>
      <c r="WRR22" s="54"/>
      <c r="WRS22" s="54"/>
      <c r="WRT22" s="54"/>
      <c r="WRU22" s="54"/>
      <c r="WRV22" s="54"/>
      <c r="WRW22" s="54"/>
      <c r="WRX22" s="54"/>
      <c r="WRY22" s="54"/>
      <c r="WRZ22" s="54"/>
      <c r="WSA22" s="54"/>
      <c r="WSB22" s="54"/>
      <c r="WSC22" s="54"/>
      <c r="WSD22" s="54"/>
      <c r="WSE22" s="54"/>
      <c r="WSF22" s="54"/>
      <c r="WSG22" s="54"/>
      <c r="WSH22" s="54"/>
      <c r="WSI22" s="54"/>
      <c r="WSJ22" s="54"/>
      <c r="WSK22" s="54"/>
      <c r="WSL22" s="54"/>
      <c r="WSM22" s="54"/>
      <c r="WSN22" s="54"/>
      <c r="WSO22" s="54"/>
      <c r="WSP22" s="54"/>
      <c r="WSQ22" s="54"/>
      <c r="WSR22" s="54"/>
      <c r="WSS22" s="54"/>
      <c r="WST22" s="54"/>
      <c r="WSU22" s="54"/>
      <c r="WSV22" s="54"/>
      <c r="WSW22" s="54"/>
      <c r="WSX22" s="54"/>
      <c r="WSY22" s="54"/>
      <c r="WSZ22" s="54"/>
      <c r="WTA22" s="54"/>
      <c r="WTB22" s="54"/>
      <c r="WTC22" s="54"/>
      <c r="WTD22" s="54"/>
      <c r="WTE22" s="54"/>
      <c r="WTF22" s="54"/>
      <c r="WTG22" s="54"/>
      <c r="WTH22" s="54"/>
      <c r="WTI22" s="54"/>
      <c r="WTJ22" s="54"/>
      <c r="WTK22" s="54"/>
      <c r="WTL22" s="54"/>
      <c r="WTM22" s="54"/>
      <c r="WTN22" s="54"/>
      <c r="WTO22" s="54"/>
      <c r="WTP22" s="54"/>
      <c r="WTQ22" s="54"/>
      <c r="WTR22" s="54"/>
      <c r="WTS22" s="54"/>
      <c r="WTT22" s="54"/>
      <c r="WTU22" s="54"/>
      <c r="WTV22" s="54"/>
      <c r="WTW22" s="54"/>
      <c r="WTX22" s="54"/>
      <c r="WTY22" s="54"/>
      <c r="WTZ22" s="54"/>
      <c r="WUA22" s="54"/>
      <c r="WUB22" s="54"/>
      <c r="WUC22" s="54"/>
      <c r="WUD22" s="54"/>
      <c r="WUE22" s="54"/>
      <c r="WUF22" s="54"/>
      <c r="WUG22" s="54"/>
      <c r="WUH22" s="54"/>
      <c r="WUI22" s="54"/>
      <c r="WUJ22" s="54"/>
      <c r="WUK22" s="54"/>
      <c r="WUL22" s="54"/>
      <c r="WUM22" s="54"/>
      <c r="WUN22" s="54"/>
      <c r="WUO22" s="54"/>
      <c r="WUP22" s="54"/>
      <c r="WUQ22" s="54"/>
      <c r="WUR22" s="54"/>
      <c r="WUS22" s="54"/>
      <c r="WUT22" s="54"/>
      <c r="WUU22" s="54"/>
      <c r="WUV22" s="54"/>
      <c r="WUW22" s="54"/>
      <c r="WUX22" s="54"/>
      <c r="WUY22" s="54"/>
      <c r="WUZ22" s="54"/>
      <c r="WVA22" s="54"/>
      <c r="WVB22" s="54"/>
      <c r="WVC22" s="54"/>
      <c r="WVD22" s="54"/>
      <c r="WVE22" s="54"/>
      <c r="WVF22" s="54"/>
      <c r="WVG22" s="54"/>
      <c r="WVH22" s="54"/>
      <c r="WVI22" s="54"/>
      <c r="WVJ22" s="54"/>
      <c r="WVK22" s="54"/>
      <c r="WVL22" s="54"/>
      <c r="WVM22" s="54"/>
      <c r="WVN22" s="54"/>
      <c r="WVO22" s="54"/>
      <c r="WVP22" s="54"/>
      <c r="WVQ22" s="54"/>
      <c r="WVR22" s="54"/>
      <c r="WVS22" s="54"/>
      <c r="WVT22" s="54"/>
      <c r="WVU22" s="54"/>
      <c r="WVV22" s="54"/>
      <c r="WVW22" s="54"/>
      <c r="WVX22" s="54"/>
      <c r="WVY22" s="54"/>
      <c r="WVZ22" s="54"/>
      <c r="WWA22" s="54"/>
      <c r="WWB22" s="54"/>
      <c r="WWC22" s="54"/>
      <c r="WWD22" s="54"/>
      <c r="WWE22" s="54"/>
      <c r="WWF22" s="54"/>
      <c r="WWG22" s="54"/>
      <c r="WWH22" s="54"/>
      <c r="WWI22" s="54"/>
      <c r="WWJ22" s="54"/>
      <c r="WWK22" s="54"/>
      <c r="WWL22" s="54"/>
      <c r="WWM22" s="54"/>
      <c r="WWN22" s="54"/>
      <c r="WWO22" s="54"/>
      <c r="WWP22" s="54"/>
      <c r="WWQ22" s="54"/>
      <c r="WWR22" s="54"/>
      <c r="WWS22" s="54"/>
      <c r="WWT22" s="54"/>
      <c r="WWU22" s="54"/>
      <c r="WWV22" s="54"/>
      <c r="WWW22" s="54"/>
      <c r="WWX22" s="54"/>
      <c r="WWY22" s="54"/>
      <c r="WWZ22" s="54"/>
      <c r="WXA22" s="54"/>
      <c r="WXB22" s="54"/>
      <c r="WXC22" s="54"/>
      <c r="WXD22" s="54"/>
      <c r="WXE22" s="54"/>
      <c r="WXF22" s="54"/>
      <c r="WXG22" s="54"/>
      <c r="WXH22" s="54"/>
      <c r="WXI22" s="54"/>
      <c r="WXJ22" s="54"/>
      <c r="WXK22" s="54"/>
      <c r="WXL22" s="54"/>
      <c r="WXM22" s="54"/>
      <c r="WXN22" s="54"/>
      <c r="WXO22" s="54"/>
      <c r="WXP22" s="54"/>
      <c r="WXQ22" s="54"/>
      <c r="WXR22" s="54"/>
      <c r="WXS22" s="54"/>
      <c r="WXT22" s="54"/>
      <c r="WXU22" s="54"/>
      <c r="WXV22" s="54"/>
      <c r="WXW22" s="54"/>
      <c r="WXX22" s="54"/>
      <c r="WXY22" s="54"/>
      <c r="WXZ22" s="54"/>
      <c r="WYA22" s="54"/>
      <c r="WYB22" s="54"/>
      <c r="WYC22" s="54"/>
      <c r="WYD22" s="54"/>
      <c r="WYE22" s="54"/>
      <c r="WYF22" s="54"/>
      <c r="WYG22" s="54"/>
      <c r="WYH22" s="54"/>
      <c r="WYI22" s="54"/>
      <c r="WYJ22" s="54"/>
      <c r="WYK22" s="54"/>
      <c r="WYL22" s="54"/>
      <c r="WYM22" s="54"/>
      <c r="WYN22" s="54"/>
      <c r="WYO22" s="54"/>
      <c r="WYP22" s="54"/>
      <c r="WYQ22" s="54"/>
      <c r="WYR22" s="54"/>
      <c r="WYS22" s="54"/>
      <c r="WYT22" s="54"/>
      <c r="WYU22" s="54"/>
      <c r="WYV22" s="54"/>
      <c r="WYW22" s="54"/>
      <c r="WYX22" s="54"/>
      <c r="WYY22" s="54"/>
      <c r="WYZ22" s="54"/>
      <c r="WZA22" s="54"/>
      <c r="WZB22" s="54"/>
      <c r="WZC22" s="54"/>
      <c r="WZD22" s="54"/>
      <c r="WZE22" s="54"/>
      <c r="WZF22" s="54"/>
      <c r="WZG22" s="54"/>
      <c r="WZH22" s="54"/>
      <c r="WZI22" s="54"/>
      <c r="WZJ22" s="54"/>
      <c r="WZK22" s="54"/>
      <c r="WZL22" s="54"/>
      <c r="WZM22" s="54"/>
      <c r="WZN22" s="54"/>
      <c r="WZO22" s="54"/>
      <c r="WZP22" s="54"/>
      <c r="WZQ22" s="54"/>
      <c r="WZR22" s="54"/>
      <c r="WZS22" s="54"/>
      <c r="WZT22" s="54"/>
      <c r="WZU22" s="54"/>
      <c r="WZV22" s="54"/>
      <c r="WZW22" s="54"/>
      <c r="WZX22" s="54"/>
      <c r="WZY22" s="54"/>
      <c r="WZZ22" s="54"/>
      <c r="XAA22" s="54"/>
      <c r="XAB22" s="54"/>
      <c r="XAC22" s="54"/>
      <c r="XAD22" s="54"/>
      <c r="XAE22" s="54"/>
      <c r="XAF22" s="54"/>
      <c r="XAG22" s="54"/>
      <c r="XAH22" s="54"/>
      <c r="XAI22" s="54"/>
      <c r="XAJ22" s="54"/>
      <c r="XAK22" s="54"/>
      <c r="XAL22" s="54"/>
      <c r="XAM22" s="54"/>
      <c r="XAN22" s="54"/>
      <c r="XAO22" s="54"/>
      <c r="XAP22" s="54"/>
      <c r="XAQ22" s="54"/>
      <c r="XAR22" s="54"/>
      <c r="XAS22" s="54"/>
      <c r="XAT22" s="54"/>
      <c r="XAU22" s="54"/>
      <c r="XAV22" s="54"/>
      <c r="XAW22" s="54"/>
      <c r="XAX22" s="54"/>
      <c r="XAY22" s="54"/>
      <c r="XAZ22" s="54"/>
      <c r="XBA22" s="54"/>
      <c r="XBB22" s="54"/>
      <c r="XBC22" s="54"/>
      <c r="XBD22" s="54"/>
      <c r="XBE22" s="54"/>
      <c r="XBF22" s="54"/>
      <c r="XBG22" s="54"/>
      <c r="XBH22" s="54"/>
      <c r="XBI22" s="54"/>
      <c r="XBJ22" s="54"/>
      <c r="XBK22" s="54"/>
      <c r="XBL22" s="54"/>
      <c r="XBM22" s="54"/>
      <c r="XBN22" s="54"/>
      <c r="XBO22" s="54"/>
      <c r="XBP22" s="54"/>
      <c r="XBQ22" s="54"/>
      <c r="XBR22" s="54"/>
      <c r="XBS22" s="54"/>
      <c r="XBT22" s="54"/>
      <c r="XBU22" s="54"/>
      <c r="XBV22" s="54"/>
      <c r="XBW22" s="54"/>
      <c r="XBX22" s="54"/>
      <c r="XBY22" s="54"/>
      <c r="XBZ22" s="54"/>
      <c r="XCA22" s="54"/>
      <c r="XCB22" s="54"/>
      <c r="XCC22" s="54"/>
      <c r="XCD22" s="54"/>
      <c r="XCE22" s="54"/>
      <c r="XCF22" s="54"/>
      <c r="XCG22" s="54"/>
      <c r="XCH22" s="54"/>
      <c r="XCI22" s="54"/>
      <c r="XCJ22" s="54"/>
      <c r="XCK22" s="54"/>
      <c r="XCL22" s="54"/>
      <c r="XCM22" s="54"/>
      <c r="XCN22" s="54"/>
      <c r="XCO22" s="54"/>
      <c r="XCP22" s="54"/>
      <c r="XCQ22" s="54"/>
      <c r="XCR22" s="54"/>
      <c r="XCS22" s="54"/>
      <c r="XCT22" s="54"/>
      <c r="XCU22" s="54"/>
      <c r="XCV22" s="54"/>
      <c r="XCW22" s="54"/>
      <c r="XCX22" s="54"/>
      <c r="XCY22" s="54"/>
      <c r="XCZ22" s="54"/>
      <c r="XDA22" s="54"/>
      <c r="XDB22" s="54"/>
      <c r="XDC22" s="54"/>
      <c r="XDD22" s="54"/>
      <c r="XDE22" s="54"/>
      <c r="XDF22" s="54"/>
      <c r="XDG22" s="54"/>
      <c r="XDH22" s="54"/>
      <c r="XDI22" s="54"/>
      <c r="XDJ22" s="54"/>
      <c r="XDK22" s="54"/>
      <c r="XDL22" s="54"/>
      <c r="XDM22" s="54"/>
      <c r="XDN22" s="54"/>
      <c r="XDO22" s="54"/>
      <c r="XDP22" s="54"/>
      <c r="XDQ22" s="54"/>
      <c r="XDR22" s="54"/>
      <c r="XDS22" s="54"/>
      <c r="XDT22" s="54"/>
      <c r="XDU22" s="54"/>
      <c r="XDV22" s="54"/>
      <c r="XDW22" s="54"/>
      <c r="XDX22" s="54"/>
      <c r="XDY22" s="54"/>
      <c r="XDZ22" s="54"/>
      <c r="XEA22" s="54"/>
      <c r="XEB22" s="54"/>
      <c r="XEC22" s="54"/>
      <c r="XED22" s="54"/>
      <c r="XEE22" s="54"/>
      <c r="XEF22" s="54"/>
      <c r="XEG22" s="54"/>
      <c r="XEH22" s="54"/>
      <c r="XEI22" s="54"/>
      <c r="XEJ22" s="54"/>
      <c r="XEK22" s="54"/>
      <c r="XEL22" s="54"/>
      <c r="XEM22" s="54"/>
      <c r="XEN22" s="54"/>
      <c r="XEO22" s="54"/>
      <c r="XEP22" s="54"/>
      <c r="XEQ22" s="54"/>
      <c r="XER22" s="54"/>
      <c r="XES22" s="54"/>
      <c r="XET22" s="54"/>
      <c r="XEU22" s="54"/>
      <c r="XEV22" s="54"/>
      <c r="XEW22" s="54"/>
      <c r="XEX22" s="54"/>
      <c r="XEY22" s="54"/>
      <c r="XEZ22" s="54"/>
      <c r="XFA22" s="54"/>
      <c r="XFB22" s="54"/>
      <c r="XFC22" s="54"/>
      <c r="XFD22" s="54"/>
    </row>
  </sheetData>
  <sheetProtection formatCells="0" formatColumns="0" formatRows="0"/>
  <mergeCells count="3">
    <mergeCell ref="A1:C1"/>
    <mergeCell ref="A2:C2"/>
    <mergeCell ref="A22:C2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1"/>
  <sheetViews>
    <sheetView showGridLines="0" showZeros="0" view="pageBreakPreview" zoomScaleNormal="100" workbookViewId="0">
      <selection activeCell="C10" sqref="C10"/>
    </sheetView>
  </sheetViews>
  <sheetFormatPr defaultColWidth="14.5" defaultRowHeight="15.75"/>
  <cols>
    <col min="1" max="1" width="59" style="30" customWidth="1"/>
    <col min="2" max="2" width="24.1333333333333" style="30" customWidth="1"/>
    <col min="3" max="3" width="14.5" style="30" customWidth="1"/>
    <col min="4" max="16384" width="14.5" style="30"/>
  </cols>
  <sheetData>
    <row r="1" s="28" customFormat="1" ht="19.5" customHeight="1" spans="1:2">
      <c r="A1" s="31" t="s">
        <v>916</v>
      </c>
      <c r="B1" s="31"/>
    </row>
    <row r="2" s="29" customFormat="1" ht="31.5" customHeight="1" spans="1:40">
      <c r="A2" s="32" t="s">
        <v>917</v>
      </c>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row>
    <row r="3" ht="24" customHeight="1" spans="1:2">
      <c r="A3" s="34"/>
      <c r="B3" s="35" t="s">
        <v>38</v>
      </c>
    </row>
    <row r="4" ht="30" customHeight="1" spans="1:2">
      <c r="A4" s="36" t="s">
        <v>918</v>
      </c>
      <c r="B4" s="37" t="s">
        <v>40</v>
      </c>
    </row>
    <row r="5" ht="30" customHeight="1" spans="1:2">
      <c r="A5" s="36" t="s">
        <v>919</v>
      </c>
      <c r="B5" s="38">
        <f>B6+B7+B10</f>
        <v>37.5</v>
      </c>
    </row>
    <row r="6" ht="30" customHeight="1" spans="1:2">
      <c r="A6" s="39" t="s">
        <v>920</v>
      </c>
      <c r="B6" s="38"/>
    </row>
    <row r="7" ht="30" customHeight="1" spans="1:2">
      <c r="A7" s="39" t="s">
        <v>921</v>
      </c>
      <c r="B7" s="38">
        <f>B8+B9</f>
        <v>24</v>
      </c>
    </row>
    <row r="8" ht="30" customHeight="1" spans="1:2">
      <c r="A8" s="39" t="s">
        <v>922</v>
      </c>
      <c r="B8" s="38"/>
    </row>
    <row r="9" ht="30" customHeight="1" spans="1:2">
      <c r="A9" s="39" t="s">
        <v>923</v>
      </c>
      <c r="B9" s="40">
        <v>24</v>
      </c>
    </row>
    <row r="10" ht="30" customHeight="1" spans="1:2">
      <c r="A10" s="41" t="s">
        <v>924</v>
      </c>
      <c r="B10" s="40">
        <v>13.5</v>
      </c>
    </row>
    <row r="11" ht="58" customHeight="1" spans="1:2">
      <c r="A11" s="42" t="s">
        <v>925</v>
      </c>
      <c r="B11" s="42"/>
    </row>
  </sheetData>
  <sheetProtection formatCells="0" formatColumns="0" formatRows="0"/>
  <mergeCells count="3">
    <mergeCell ref="A1:B1"/>
    <mergeCell ref="A2:B2"/>
    <mergeCell ref="A11:B11"/>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8"/>
  <sheetViews>
    <sheetView view="pageBreakPreview" zoomScaleNormal="100" workbookViewId="0">
      <pane ySplit="4" topLeftCell="A5" activePane="bottomLeft" state="frozen"/>
      <selection/>
      <selection pane="bottomLeft" activeCell="D14" sqref="D14"/>
    </sheetView>
  </sheetViews>
  <sheetFormatPr defaultColWidth="10" defaultRowHeight="13.5" outlineLevelRow="7"/>
  <cols>
    <col min="1" max="1" width="5.38333333333333" customWidth="1"/>
    <col min="2" max="2" width="23.3833333333333" customWidth="1"/>
    <col min="3" max="3" width="8.75" customWidth="1"/>
    <col min="4" max="5" width="9.75" customWidth="1"/>
    <col min="6" max="6" width="11.25" customWidth="1"/>
    <col min="7" max="7" width="9.75" customWidth="1"/>
    <col min="8" max="8" width="9.13333333333333" customWidth="1"/>
  </cols>
  <sheetData>
    <row r="1" s="1" customFormat="1" ht="19.5" customHeight="1" spans="1:16383">
      <c r="A1" s="6" t="s">
        <v>926</v>
      </c>
      <c r="B1" s="6"/>
      <c r="C1" s="6"/>
      <c r="D1" s="6"/>
      <c r="E1" s="6"/>
      <c r="F1" s="6"/>
      <c r="G1" s="6"/>
      <c r="H1" s="6"/>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26"/>
      <c r="XFC1" s="26"/>
    </row>
    <row r="2" s="2" customFormat="1" ht="28.7" customHeight="1" spans="1:16383">
      <c r="A2" s="8" t="s">
        <v>927</v>
      </c>
      <c r="B2" s="8"/>
      <c r="C2" s="8"/>
      <c r="D2" s="8"/>
      <c r="E2" s="8"/>
      <c r="F2" s="8"/>
      <c r="G2" s="8"/>
      <c r="H2" s="8"/>
      <c r="XFB2" s="27"/>
      <c r="XFC2" s="27"/>
    </row>
    <row r="3" s="18" customFormat="1" ht="22.15" customHeight="1" spans="1:16381">
      <c r="A3" s="9"/>
      <c r="B3" s="9"/>
      <c r="C3" s="9"/>
      <c r="D3" s="9"/>
      <c r="E3" s="9"/>
      <c r="F3" s="9"/>
      <c r="G3" s="20" t="s">
        <v>38</v>
      </c>
      <c r="H3" s="20"/>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3"/>
      <c r="BPY3" s="3"/>
      <c r="BPZ3" s="3"/>
      <c r="BQA3" s="3"/>
      <c r="BQB3" s="3"/>
      <c r="BQC3" s="3"/>
      <c r="BQD3" s="3"/>
      <c r="BQE3" s="3"/>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3"/>
      <c r="BZU3" s="3"/>
      <c r="BZV3" s="3"/>
      <c r="BZW3" s="3"/>
      <c r="BZX3" s="3"/>
      <c r="BZY3" s="3"/>
      <c r="BZZ3" s="3"/>
      <c r="CAA3" s="3"/>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3"/>
      <c r="CJQ3" s="3"/>
      <c r="CJR3" s="3"/>
      <c r="CJS3" s="3"/>
      <c r="CJT3" s="3"/>
      <c r="CJU3" s="3"/>
      <c r="CJV3" s="3"/>
      <c r="CJW3" s="3"/>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3"/>
      <c r="CTM3" s="3"/>
      <c r="CTN3" s="3"/>
      <c r="CTO3" s="3"/>
      <c r="CTP3" s="3"/>
      <c r="CTQ3" s="3"/>
      <c r="CTR3" s="3"/>
      <c r="CTS3" s="3"/>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3"/>
      <c r="DDI3" s="3"/>
      <c r="DDJ3" s="3"/>
      <c r="DDK3" s="3"/>
      <c r="DDL3" s="3"/>
      <c r="DDM3" s="3"/>
      <c r="DDN3" s="3"/>
      <c r="DDO3" s="3"/>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3"/>
      <c r="DNE3" s="3"/>
      <c r="DNF3" s="3"/>
      <c r="DNG3" s="3"/>
      <c r="DNH3" s="3"/>
      <c r="DNI3" s="3"/>
      <c r="DNJ3" s="3"/>
      <c r="DNK3" s="3"/>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3"/>
      <c r="DXA3" s="3"/>
      <c r="DXB3" s="3"/>
      <c r="DXC3" s="3"/>
      <c r="DXD3" s="3"/>
      <c r="DXE3" s="3"/>
      <c r="DXF3" s="3"/>
      <c r="DXG3" s="3"/>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3"/>
      <c r="EGW3" s="3"/>
      <c r="EGX3" s="3"/>
      <c r="EGY3" s="3"/>
      <c r="EGZ3" s="3"/>
      <c r="EHA3" s="3"/>
      <c r="EHB3" s="3"/>
      <c r="EHC3" s="3"/>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3"/>
      <c r="EQS3" s="3"/>
      <c r="EQT3" s="3"/>
      <c r="EQU3" s="3"/>
      <c r="EQV3" s="3"/>
      <c r="EQW3" s="3"/>
      <c r="EQX3" s="3"/>
      <c r="EQY3" s="3"/>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3"/>
      <c r="FAO3" s="3"/>
      <c r="FAP3" s="3"/>
      <c r="FAQ3" s="3"/>
      <c r="FAR3" s="3"/>
      <c r="FAS3" s="3"/>
      <c r="FAT3" s="3"/>
      <c r="FAU3" s="3"/>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3"/>
      <c r="FKK3" s="3"/>
      <c r="FKL3" s="3"/>
      <c r="FKM3" s="3"/>
      <c r="FKN3" s="3"/>
      <c r="FKO3" s="3"/>
      <c r="FKP3" s="3"/>
      <c r="FKQ3" s="3"/>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3"/>
      <c r="FUG3" s="3"/>
      <c r="FUH3" s="3"/>
      <c r="FUI3" s="3"/>
      <c r="FUJ3" s="3"/>
      <c r="FUK3" s="3"/>
      <c r="FUL3" s="3"/>
      <c r="FUM3" s="3"/>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3"/>
      <c r="GEC3" s="3"/>
      <c r="GED3" s="3"/>
      <c r="GEE3" s="3"/>
      <c r="GEF3" s="3"/>
      <c r="GEG3" s="3"/>
      <c r="GEH3" s="3"/>
      <c r="GEI3" s="3"/>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3"/>
      <c r="GNY3" s="3"/>
      <c r="GNZ3" s="3"/>
      <c r="GOA3" s="3"/>
      <c r="GOB3" s="3"/>
      <c r="GOC3" s="3"/>
      <c r="GOD3" s="3"/>
      <c r="GOE3" s="3"/>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3"/>
      <c r="GXU3" s="3"/>
      <c r="GXV3" s="3"/>
      <c r="GXW3" s="3"/>
      <c r="GXX3" s="3"/>
      <c r="GXY3" s="3"/>
      <c r="GXZ3" s="3"/>
      <c r="GYA3" s="3"/>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3"/>
      <c r="HHQ3" s="3"/>
      <c r="HHR3" s="3"/>
      <c r="HHS3" s="3"/>
      <c r="HHT3" s="3"/>
      <c r="HHU3" s="3"/>
      <c r="HHV3" s="3"/>
      <c r="HHW3" s="3"/>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3"/>
      <c r="HRM3" s="3"/>
      <c r="HRN3" s="3"/>
      <c r="HRO3" s="3"/>
      <c r="HRP3" s="3"/>
      <c r="HRQ3" s="3"/>
      <c r="HRR3" s="3"/>
      <c r="HRS3" s="3"/>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3"/>
      <c r="IBI3" s="3"/>
      <c r="IBJ3" s="3"/>
      <c r="IBK3" s="3"/>
      <c r="IBL3" s="3"/>
      <c r="IBM3" s="3"/>
      <c r="IBN3" s="3"/>
      <c r="IBO3" s="3"/>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3"/>
      <c r="ILE3" s="3"/>
      <c r="ILF3" s="3"/>
      <c r="ILG3" s="3"/>
      <c r="ILH3" s="3"/>
      <c r="ILI3" s="3"/>
      <c r="ILJ3" s="3"/>
      <c r="ILK3" s="3"/>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3"/>
      <c r="IVA3" s="3"/>
      <c r="IVB3" s="3"/>
      <c r="IVC3" s="3"/>
      <c r="IVD3" s="3"/>
      <c r="IVE3" s="3"/>
      <c r="IVF3" s="3"/>
      <c r="IVG3" s="3"/>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3"/>
      <c r="JEW3" s="3"/>
      <c r="JEX3" s="3"/>
      <c r="JEY3" s="3"/>
      <c r="JEZ3" s="3"/>
      <c r="JFA3" s="3"/>
      <c r="JFB3" s="3"/>
      <c r="JFC3" s="3"/>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3"/>
      <c r="JOS3" s="3"/>
      <c r="JOT3" s="3"/>
      <c r="JOU3" s="3"/>
      <c r="JOV3" s="3"/>
      <c r="JOW3" s="3"/>
      <c r="JOX3" s="3"/>
      <c r="JOY3" s="3"/>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3"/>
      <c r="JYO3" s="3"/>
      <c r="JYP3" s="3"/>
      <c r="JYQ3" s="3"/>
      <c r="JYR3" s="3"/>
      <c r="JYS3" s="3"/>
      <c r="JYT3" s="3"/>
      <c r="JYU3" s="3"/>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3"/>
      <c r="KIK3" s="3"/>
      <c r="KIL3" s="3"/>
      <c r="KIM3" s="3"/>
      <c r="KIN3" s="3"/>
      <c r="KIO3" s="3"/>
      <c r="KIP3" s="3"/>
      <c r="KIQ3" s="3"/>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3"/>
      <c r="KSG3" s="3"/>
      <c r="KSH3" s="3"/>
      <c r="KSI3" s="3"/>
      <c r="KSJ3" s="3"/>
      <c r="KSK3" s="3"/>
      <c r="KSL3" s="3"/>
      <c r="KSM3" s="3"/>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3"/>
      <c r="LCC3" s="3"/>
      <c r="LCD3" s="3"/>
      <c r="LCE3" s="3"/>
      <c r="LCF3" s="3"/>
      <c r="LCG3" s="3"/>
      <c r="LCH3" s="3"/>
      <c r="LCI3" s="3"/>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3"/>
      <c r="LLY3" s="3"/>
      <c r="LLZ3" s="3"/>
      <c r="LMA3" s="3"/>
      <c r="LMB3" s="3"/>
      <c r="LMC3" s="3"/>
      <c r="LMD3" s="3"/>
      <c r="LME3" s="3"/>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3"/>
      <c r="LVU3" s="3"/>
      <c r="LVV3" s="3"/>
      <c r="LVW3" s="3"/>
      <c r="LVX3" s="3"/>
      <c r="LVY3" s="3"/>
      <c r="LVZ3" s="3"/>
      <c r="LWA3" s="3"/>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3"/>
      <c r="MFQ3" s="3"/>
      <c r="MFR3" s="3"/>
      <c r="MFS3" s="3"/>
      <c r="MFT3" s="3"/>
      <c r="MFU3" s="3"/>
      <c r="MFV3" s="3"/>
      <c r="MFW3" s="3"/>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3"/>
      <c r="MPM3" s="3"/>
      <c r="MPN3" s="3"/>
      <c r="MPO3" s="3"/>
      <c r="MPP3" s="3"/>
      <c r="MPQ3" s="3"/>
      <c r="MPR3" s="3"/>
      <c r="MPS3" s="3"/>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3"/>
      <c r="MZI3" s="3"/>
      <c r="MZJ3" s="3"/>
      <c r="MZK3" s="3"/>
      <c r="MZL3" s="3"/>
      <c r="MZM3" s="3"/>
      <c r="MZN3" s="3"/>
      <c r="MZO3" s="3"/>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3"/>
      <c r="NJE3" s="3"/>
      <c r="NJF3" s="3"/>
      <c r="NJG3" s="3"/>
      <c r="NJH3" s="3"/>
      <c r="NJI3" s="3"/>
      <c r="NJJ3" s="3"/>
      <c r="NJK3" s="3"/>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3"/>
      <c r="NTA3" s="3"/>
      <c r="NTB3" s="3"/>
      <c r="NTC3" s="3"/>
      <c r="NTD3" s="3"/>
      <c r="NTE3" s="3"/>
      <c r="NTF3" s="3"/>
      <c r="NTG3" s="3"/>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3"/>
      <c r="OCW3" s="3"/>
      <c r="OCX3" s="3"/>
      <c r="OCY3" s="3"/>
      <c r="OCZ3" s="3"/>
      <c r="ODA3" s="3"/>
      <c r="ODB3" s="3"/>
      <c r="ODC3" s="3"/>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3"/>
      <c r="OMS3" s="3"/>
      <c r="OMT3" s="3"/>
      <c r="OMU3" s="3"/>
      <c r="OMV3" s="3"/>
      <c r="OMW3" s="3"/>
      <c r="OMX3" s="3"/>
      <c r="OMY3" s="3"/>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3"/>
      <c r="OWO3" s="3"/>
      <c r="OWP3" s="3"/>
      <c r="OWQ3" s="3"/>
      <c r="OWR3" s="3"/>
      <c r="OWS3" s="3"/>
      <c r="OWT3" s="3"/>
      <c r="OWU3" s="3"/>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3"/>
      <c r="PGK3" s="3"/>
      <c r="PGL3" s="3"/>
      <c r="PGM3" s="3"/>
      <c r="PGN3" s="3"/>
      <c r="PGO3" s="3"/>
      <c r="PGP3" s="3"/>
      <c r="PGQ3" s="3"/>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3"/>
      <c r="PQG3" s="3"/>
      <c r="PQH3" s="3"/>
      <c r="PQI3" s="3"/>
      <c r="PQJ3" s="3"/>
      <c r="PQK3" s="3"/>
      <c r="PQL3" s="3"/>
      <c r="PQM3" s="3"/>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3"/>
      <c r="QAC3" s="3"/>
      <c r="QAD3" s="3"/>
      <c r="QAE3" s="3"/>
      <c r="QAF3" s="3"/>
      <c r="QAG3" s="3"/>
      <c r="QAH3" s="3"/>
      <c r="QAI3" s="3"/>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3"/>
      <c r="QJY3" s="3"/>
      <c r="QJZ3" s="3"/>
      <c r="QKA3" s="3"/>
      <c r="QKB3" s="3"/>
      <c r="QKC3" s="3"/>
      <c r="QKD3" s="3"/>
      <c r="QKE3" s="3"/>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3"/>
      <c r="QTU3" s="3"/>
      <c r="QTV3" s="3"/>
      <c r="QTW3" s="3"/>
      <c r="QTX3" s="3"/>
      <c r="QTY3" s="3"/>
      <c r="QTZ3" s="3"/>
      <c r="QUA3" s="3"/>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3"/>
      <c r="RDQ3" s="3"/>
      <c r="RDR3" s="3"/>
      <c r="RDS3" s="3"/>
      <c r="RDT3" s="3"/>
      <c r="RDU3" s="3"/>
      <c r="RDV3" s="3"/>
      <c r="RDW3" s="3"/>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3"/>
      <c r="RNM3" s="3"/>
      <c r="RNN3" s="3"/>
      <c r="RNO3" s="3"/>
      <c r="RNP3" s="3"/>
      <c r="RNQ3" s="3"/>
      <c r="RNR3" s="3"/>
      <c r="RNS3" s="3"/>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3"/>
      <c r="RXI3" s="3"/>
      <c r="RXJ3" s="3"/>
      <c r="RXK3" s="3"/>
      <c r="RXL3" s="3"/>
      <c r="RXM3" s="3"/>
      <c r="RXN3" s="3"/>
      <c r="RXO3" s="3"/>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3"/>
      <c r="SHE3" s="3"/>
      <c r="SHF3" s="3"/>
      <c r="SHG3" s="3"/>
      <c r="SHH3" s="3"/>
      <c r="SHI3" s="3"/>
      <c r="SHJ3" s="3"/>
      <c r="SHK3" s="3"/>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3"/>
      <c r="SRA3" s="3"/>
      <c r="SRB3" s="3"/>
      <c r="SRC3" s="3"/>
      <c r="SRD3" s="3"/>
      <c r="SRE3" s="3"/>
      <c r="SRF3" s="3"/>
      <c r="SRG3" s="3"/>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3"/>
      <c r="TAW3" s="3"/>
      <c r="TAX3" s="3"/>
      <c r="TAY3" s="3"/>
      <c r="TAZ3" s="3"/>
      <c r="TBA3" s="3"/>
      <c r="TBB3" s="3"/>
      <c r="TBC3" s="3"/>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3"/>
      <c r="TKS3" s="3"/>
      <c r="TKT3" s="3"/>
      <c r="TKU3" s="3"/>
      <c r="TKV3" s="3"/>
      <c r="TKW3" s="3"/>
      <c r="TKX3" s="3"/>
      <c r="TKY3" s="3"/>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3"/>
      <c r="TUO3" s="3"/>
      <c r="TUP3" s="3"/>
      <c r="TUQ3" s="3"/>
      <c r="TUR3" s="3"/>
      <c r="TUS3" s="3"/>
      <c r="TUT3" s="3"/>
      <c r="TUU3" s="3"/>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3"/>
      <c r="UEK3" s="3"/>
      <c r="UEL3" s="3"/>
      <c r="UEM3" s="3"/>
      <c r="UEN3" s="3"/>
      <c r="UEO3" s="3"/>
      <c r="UEP3" s="3"/>
      <c r="UEQ3" s="3"/>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3"/>
      <c r="UOG3" s="3"/>
      <c r="UOH3" s="3"/>
      <c r="UOI3" s="3"/>
      <c r="UOJ3" s="3"/>
      <c r="UOK3" s="3"/>
      <c r="UOL3" s="3"/>
      <c r="UOM3" s="3"/>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3"/>
      <c r="UYC3" s="3"/>
      <c r="UYD3" s="3"/>
      <c r="UYE3" s="3"/>
      <c r="UYF3" s="3"/>
      <c r="UYG3" s="3"/>
      <c r="UYH3" s="3"/>
      <c r="UYI3" s="3"/>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3"/>
      <c r="VHY3" s="3"/>
      <c r="VHZ3" s="3"/>
      <c r="VIA3" s="3"/>
      <c r="VIB3" s="3"/>
      <c r="VIC3" s="3"/>
      <c r="VID3" s="3"/>
      <c r="VIE3" s="3"/>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3"/>
      <c r="VRU3" s="3"/>
      <c r="VRV3" s="3"/>
      <c r="VRW3" s="3"/>
      <c r="VRX3" s="3"/>
      <c r="VRY3" s="3"/>
      <c r="VRZ3" s="3"/>
      <c r="VSA3" s="3"/>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3"/>
      <c r="WBQ3" s="3"/>
      <c r="WBR3" s="3"/>
      <c r="WBS3" s="3"/>
      <c r="WBT3" s="3"/>
      <c r="WBU3" s="3"/>
      <c r="WBV3" s="3"/>
      <c r="WBW3" s="3"/>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3"/>
      <c r="WLM3" s="3"/>
      <c r="WLN3" s="3"/>
      <c r="WLO3" s="3"/>
      <c r="WLP3" s="3"/>
      <c r="WLQ3" s="3"/>
      <c r="WLR3" s="3"/>
      <c r="WLS3" s="3"/>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3"/>
      <c r="WVI3" s="3"/>
      <c r="WVJ3" s="3"/>
      <c r="WVK3" s="3"/>
      <c r="WVL3" s="3"/>
      <c r="WVM3" s="3"/>
      <c r="WVN3" s="3"/>
      <c r="WVO3" s="3"/>
      <c r="WVP3" s="3"/>
      <c r="WVQ3" s="3"/>
      <c r="WVR3" s="3"/>
      <c r="WVS3" s="3"/>
      <c r="WVT3" s="3"/>
      <c r="WVU3" s="3"/>
      <c r="WVV3" s="3"/>
      <c r="WVW3" s="3"/>
      <c r="WVX3" s="3"/>
      <c r="WVY3" s="3"/>
      <c r="WVZ3" s="3"/>
      <c r="WWA3" s="3"/>
      <c r="WWB3" s="3"/>
      <c r="WWC3" s="3"/>
      <c r="WWD3" s="3"/>
      <c r="WWE3" s="3"/>
      <c r="WWF3" s="3"/>
      <c r="WWG3" s="3"/>
      <c r="WWH3" s="3"/>
      <c r="WWI3" s="3"/>
      <c r="WWJ3" s="3"/>
      <c r="WWK3" s="3"/>
      <c r="WWL3" s="3"/>
      <c r="WWM3" s="3"/>
      <c r="WWN3" s="3"/>
      <c r="WWO3" s="3"/>
      <c r="WWP3" s="3"/>
      <c r="WWQ3" s="3"/>
      <c r="WWR3" s="3"/>
      <c r="WWS3" s="3"/>
      <c r="WWT3" s="3"/>
      <c r="WWU3" s="3"/>
      <c r="WWV3" s="3"/>
      <c r="WWW3" s="3"/>
      <c r="WWX3" s="3"/>
      <c r="WWY3" s="3"/>
      <c r="WWZ3" s="3"/>
      <c r="WXA3" s="3"/>
      <c r="WXB3" s="3"/>
      <c r="WXC3" s="3"/>
      <c r="WXD3" s="3"/>
      <c r="WXE3" s="3"/>
      <c r="WXF3" s="3"/>
      <c r="WXG3" s="3"/>
      <c r="WXH3" s="3"/>
      <c r="WXI3" s="3"/>
      <c r="WXJ3" s="3"/>
      <c r="WXK3" s="3"/>
      <c r="WXL3" s="3"/>
      <c r="WXM3" s="3"/>
      <c r="WXN3" s="3"/>
      <c r="WXO3" s="3"/>
      <c r="WXP3" s="3"/>
      <c r="WXQ3" s="3"/>
      <c r="WXR3" s="3"/>
      <c r="WXS3" s="3"/>
      <c r="WXT3" s="3"/>
      <c r="WXU3" s="3"/>
      <c r="WXV3" s="3"/>
      <c r="WXW3" s="3"/>
      <c r="WXX3" s="3"/>
      <c r="WXY3" s="3"/>
      <c r="WXZ3" s="3"/>
      <c r="WYA3" s="3"/>
      <c r="WYB3" s="3"/>
      <c r="WYC3" s="3"/>
      <c r="WYD3" s="3"/>
      <c r="WYE3" s="3"/>
      <c r="WYF3" s="3"/>
      <c r="WYG3" s="3"/>
      <c r="WYH3" s="3"/>
      <c r="WYI3" s="3"/>
      <c r="WYJ3" s="3"/>
      <c r="WYK3" s="3"/>
      <c r="WYL3" s="3"/>
      <c r="WYM3" s="3"/>
      <c r="WYN3" s="3"/>
      <c r="WYO3" s="3"/>
      <c r="WYP3" s="3"/>
      <c r="WYQ3" s="3"/>
      <c r="WYR3" s="3"/>
      <c r="WYS3" s="3"/>
      <c r="WYT3" s="3"/>
      <c r="WYU3" s="3"/>
      <c r="WYV3" s="3"/>
      <c r="WYW3" s="3"/>
      <c r="WYX3" s="3"/>
      <c r="WYY3" s="3"/>
      <c r="WYZ3" s="3"/>
      <c r="WZA3" s="3"/>
      <c r="WZB3" s="3"/>
      <c r="WZC3" s="3"/>
      <c r="WZD3" s="3"/>
      <c r="WZE3" s="3"/>
      <c r="WZF3" s="3"/>
      <c r="WZG3" s="3"/>
      <c r="WZH3" s="3"/>
      <c r="WZI3" s="3"/>
      <c r="WZJ3" s="3"/>
      <c r="WZK3" s="3"/>
      <c r="WZL3" s="3"/>
      <c r="WZM3" s="3"/>
      <c r="WZN3" s="3"/>
      <c r="WZO3" s="3"/>
      <c r="WZP3" s="3"/>
      <c r="WZQ3" s="3"/>
      <c r="WZR3" s="3"/>
      <c r="WZS3" s="3"/>
      <c r="WZT3" s="3"/>
      <c r="WZU3" s="3"/>
      <c r="WZV3" s="3"/>
      <c r="WZW3" s="3"/>
      <c r="WZX3" s="3"/>
      <c r="WZY3" s="3"/>
      <c r="WZZ3" s="3"/>
      <c r="XAA3" s="3"/>
      <c r="XAB3" s="3"/>
      <c r="XAC3" s="3"/>
      <c r="XAD3" s="3"/>
      <c r="XAE3" s="3"/>
      <c r="XAF3" s="3"/>
      <c r="XAG3" s="3"/>
      <c r="XAH3" s="3"/>
      <c r="XAI3" s="3"/>
      <c r="XAJ3" s="3"/>
      <c r="XAK3" s="3"/>
      <c r="XAL3" s="3"/>
      <c r="XAM3" s="3"/>
      <c r="XAN3" s="3"/>
      <c r="XAO3" s="3"/>
      <c r="XAP3" s="3"/>
      <c r="XAQ3" s="3"/>
      <c r="XAR3" s="3"/>
      <c r="XAS3" s="3"/>
      <c r="XAT3" s="3"/>
      <c r="XAU3" s="3"/>
      <c r="XAV3" s="3"/>
      <c r="XAW3" s="3"/>
      <c r="XAX3" s="3"/>
      <c r="XAY3" s="3"/>
      <c r="XAZ3" s="3"/>
      <c r="XBA3" s="3"/>
      <c r="XBB3" s="3"/>
      <c r="XBC3" s="3"/>
      <c r="XBD3" s="3"/>
      <c r="XBE3" s="3"/>
      <c r="XBF3" s="3"/>
      <c r="XBG3" s="3"/>
      <c r="XBH3" s="3"/>
      <c r="XBI3" s="3"/>
      <c r="XBJ3" s="3"/>
      <c r="XBK3" s="3"/>
      <c r="XBL3" s="3"/>
      <c r="XBM3" s="3"/>
      <c r="XBN3" s="3"/>
      <c r="XBO3" s="3"/>
      <c r="XBP3" s="3"/>
      <c r="XBQ3" s="3"/>
      <c r="XBR3" s="3"/>
      <c r="XBS3" s="3"/>
      <c r="XBT3" s="3"/>
      <c r="XBU3" s="3"/>
      <c r="XBV3" s="3"/>
      <c r="XBW3" s="3"/>
      <c r="XBX3" s="3"/>
      <c r="XBY3" s="3"/>
      <c r="XBZ3" s="3"/>
      <c r="XCA3" s="3"/>
      <c r="XCB3" s="3"/>
      <c r="XCC3" s="3"/>
      <c r="XCD3" s="3"/>
      <c r="XCE3" s="3"/>
      <c r="XCF3" s="3"/>
      <c r="XCG3" s="3"/>
      <c r="XCH3" s="3"/>
      <c r="XCI3" s="3"/>
      <c r="XCJ3" s="3"/>
      <c r="XCK3" s="3"/>
      <c r="XCL3" s="3"/>
      <c r="XCM3" s="3"/>
      <c r="XCN3" s="3"/>
      <c r="XCO3" s="3"/>
      <c r="XCP3" s="3"/>
      <c r="XCQ3" s="3"/>
      <c r="XCR3" s="3"/>
      <c r="XCS3" s="3"/>
      <c r="XCT3" s="3"/>
      <c r="XCU3" s="3"/>
      <c r="XCV3" s="3"/>
      <c r="XCW3" s="3"/>
      <c r="XCX3" s="3"/>
      <c r="XCY3" s="3"/>
      <c r="XCZ3" s="3"/>
      <c r="XDA3" s="3"/>
      <c r="XDB3" s="3"/>
      <c r="XDC3" s="3"/>
      <c r="XDD3" s="3"/>
      <c r="XDE3" s="3"/>
      <c r="XDF3" s="3"/>
      <c r="XDG3" s="3"/>
      <c r="XDH3" s="3"/>
      <c r="XDI3" s="3"/>
      <c r="XDJ3" s="3"/>
      <c r="XDK3" s="3"/>
      <c r="XDL3" s="3"/>
      <c r="XDM3" s="3"/>
      <c r="XDN3" s="3"/>
      <c r="XDO3" s="3"/>
      <c r="XDP3" s="3"/>
      <c r="XDQ3" s="3"/>
      <c r="XDR3" s="3"/>
      <c r="XDS3" s="3"/>
      <c r="XDT3" s="3"/>
      <c r="XDU3" s="3"/>
      <c r="XDV3" s="3"/>
      <c r="XDW3" s="3"/>
      <c r="XDX3" s="3"/>
      <c r="XDY3" s="3"/>
      <c r="XDZ3" s="3"/>
      <c r="XEA3" s="3"/>
      <c r="XEB3" s="3"/>
      <c r="XEC3" s="3"/>
      <c r="XED3" s="3"/>
      <c r="XEE3" s="3"/>
      <c r="XEF3" s="3"/>
      <c r="XEG3" s="3"/>
      <c r="XEH3" s="3"/>
      <c r="XEI3" s="3"/>
      <c r="XEJ3" s="3"/>
      <c r="XEK3" s="3"/>
      <c r="XEL3" s="3"/>
      <c r="XEM3" s="3"/>
      <c r="XEN3" s="3"/>
      <c r="XEO3" s="3"/>
      <c r="XEP3" s="3"/>
      <c r="XEQ3" s="3"/>
      <c r="XER3" s="3"/>
      <c r="XES3" s="3"/>
      <c r="XET3" s="3"/>
      <c r="XEU3" s="3"/>
      <c r="XEV3" s="3"/>
      <c r="XEW3" s="3"/>
      <c r="XEX3" s="3"/>
      <c r="XEY3" s="3"/>
      <c r="XEZ3" s="3"/>
      <c r="XFA3" s="3"/>
    </row>
    <row r="4" s="19" customFormat="1" ht="51" customHeight="1" spans="1:16381">
      <c r="A4" s="10" t="s">
        <v>928</v>
      </c>
      <c r="B4" s="10" t="s">
        <v>929</v>
      </c>
      <c r="C4" s="10" t="s">
        <v>930</v>
      </c>
      <c r="D4" s="10" t="s">
        <v>931</v>
      </c>
      <c r="E4" s="10" t="s">
        <v>932</v>
      </c>
      <c r="F4" s="10" t="s">
        <v>933</v>
      </c>
      <c r="G4" s="10" t="s">
        <v>934</v>
      </c>
      <c r="H4" s="10" t="s">
        <v>935</v>
      </c>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c r="BGX4" s="4"/>
      <c r="BGY4" s="4"/>
      <c r="BGZ4" s="4"/>
      <c r="BHA4" s="4"/>
      <c r="BHB4" s="4"/>
      <c r="BHC4" s="4"/>
      <c r="BHD4" s="4"/>
      <c r="BHE4" s="4"/>
      <c r="BHF4" s="4"/>
      <c r="BHG4" s="4"/>
      <c r="BHH4" s="4"/>
      <c r="BHI4" s="4"/>
      <c r="BHJ4" s="4"/>
      <c r="BHK4" s="4"/>
      <c r="BHL4" s="4"/>
      <c r="BHM4" s="4"/>
      <c r="BHN4" s="4"/>
      <c r="BHO4" s="4"/>
      <c r="BHP4" s="4"/>
      <c r="BHQ4" s="4"/>
      <c r="BHR4" s="4"/>
      <c r="BHS4" s="4"/>
      <c r="BHT4" s="4"/>
      <c r="BHU4" s="4"/>
      <c r="BHV4" s="4"/>
      <c r="BHW4" s="4"/>
      <c r="BHX4" s="4"/>
      <c r="BHY4" s="4"/>
      <c r="BHZ4" s="4"/>
      <c r="BIA4" s="4"/>
      <c r="BIB4" s="4"/>
      <c r="BIC4" s="4"/>
      <c r="BID4" s="4"/>
      <c r="BIE4" s="4"/>
      <c r="BIF4" s="4"/>
      <c r="BIG4" s="4"/>
      <c r="BIH4" s="4"/>
      <c r="BII4" s="4"/>
      <c r="BIJ4" s="4"/>
      <c r="BIK4" s="4"/>
      <c r="BIL4" s="4"/>
      <c r="BIM4" s="4"/>
      <c r="BIN4" s="4"/>
      <c r="BIO4" s="4"/>
      <c r="BIP4" s="4"/>
      <c r="BIQ4" s="4"/>
      <c r="BIR4" s="4"/>
      <c r="BIS4" s="4"/>
      <c r="BIT4" s="4"/>
      <c r="BIU4" s="4"/>
      <c r="BIV4" s="4"/>
      <c r="BIW4" s="4"/>
      <c r="BIX4" s="4"/>
      <c r="BIY4" s="4"/>
      <c r="BIZ4" s="4"/>
      <c r="BJA4" s="4"/>
      <c r="BJB4" s="4"/>
      <c r="BJC4" s="4"/>
      <c r="BJD4" s="4"/>
      <c r="BJE4" s="4"/>
      <c r="BJF4" s="4"/>
      <c r="BJG4" s="4"/>
      <c r="BJH4" s="4"/>
      <c r="BJI4" s="4"/>
      <c r="BJJ4" s="4"/>
      <c r="BJK4" s="4"/>
      <c r="BJL4" s="4"/>
      <c r="BJM4" s="4"/>
      <c r="BJN4" s="4"/>
      <c r="BJO4" s="4"/>
      <c r="BJP4" s="4"/>
      <c r="BJQ4" s="4"/>
      <c r="BJR4" s="4"/>
      <c r="BJS4" s="4"/>
      <c r="BJT4" s="4"/>
      <c r="BJU4" s="4"/>
      <c r="BJV4" s="4"/>
      <c r="BJW4" s="4"/>
      <c r="BJX4" s="4"/>
      <c r="BJY4" s="4"/>
      <c r="BJZ4" s="4"/>
      <c r="BKA4" s="4"/>
      <c r="BKB4" s="4"/>
      <c r="BKC4" s="4"/>
      <c r="BKD4" s="4"/>
      <c r="BKE4" s="4"/>
      <c r="BKF4" s="4"/>
      <c r="BKG4" s="4"/>
      <c r="BKH4" s="4"/>
      <c r="BKI4" s="4"/>
      <c r="BKJ4" s="4"/>
      <c r="BKK4" s="4"/>
      <c r="BKL4" s="4"/>
      <c r="BKM4" s="4"/>
      <c r="BKN4" s="4"/>
      <c r="BKO4" s="4"/>
      <c r="BKP4" s="4"/>
      <c r="BKQ4" s="4"/>
      <c r="BKR4" s="4"/>
      <c r="BKS4" s="4"/>
      <c r="BKT4" s="4"/>
      <c r="BKU4" s="4"/>
      <c r="BKV4" s="4"/>
      <c r="BKW4" s="4"/>
      <c r="BKX4" s="4"/>
      <c r="BKY4" s="4"/>
      <c r="BKZ4" s="4"/>
      <c r="BLA4" s="4"/>
      <c r="BLB4" s="4"/>
      <c r="BLC4" s="4"/>
      <c r="BLD4" s="4"/>
      <c r="BLE4" s="4"/>
      <c r="BLF4" s="4"/>
      <c r="BLG4" s="4"/>
      <c r="BLH4" s="4"/>
      <c r="BLI4" s="4"/>
      <c r="BLJ4" s="4"/>
      <c r="BLK4" s="4"/>
      <c r="BLL4" s="4"/>
      <c r="BLM4" s="4"/>
      <c r="BLN4" s="4"/>
      <c r="BLO4" s="4"/>
      <c r="BLP4" s="4"/>
      <c r="BLQ4" s="4"/>
      <c r="BLR4" s="4"/>
      <c r="BLS4" s="4"/>
      <c r="BLT4" s="4"/>
      <c r="BLU4" s="4"/>
      <c r="BLV4" s="4"/>
      <c r="BLW4" s="4"/>
      <c r="BLX4" s="4"/>
      <c r="BLY4" s="4"/>
      <c r="BLZ4" s="4"/>
      <c r="BMA4" s="4"/>
      <c r="BMB4" s="4"/>
      <c r="BMC4" s="4"/>
      <c r="BMD4" s="4"/>
      <c r="BME4" s="4"/>
      <c r="BMF4" s="4"/>
      <c r="BMG4" s="4"/>
      <c r="BMH4" s="4"/>
      <c r="BMI4" s="4"/>
      <c r="BMJ4" s="4"/>
      <c r="BMK4" s="4"/>
      <c r="BML4" s="4"/>
      <c r="BMM4" s="4"/>
      <c r="BMN4" s="4"/>
      <c r="BMO4" s="4"/>
      <c r="BMP4" s="4"/>
      <c r="BMQ4" s="4"/>
      <c r="BMR4" s="4"/>
      <c r="BMS4" s="4"/>
      <c r="BMT4" s="4"/>
      <c r="BMU4" s="4"/>
      <c r="BMV4" s="4"/>
      <c r="BMW4" s="4"/>
      <c r="BMX4" s="4"/>
      <c r="BMY4" s="4"/>
      <c r="BMZ4" s="4"/>
      <c r="BNA4" s="4"/>
      <c r="BNB4" s="4"/>
      <c r="BNC4" s="4"/>
      <c r="BND4" s="4"/>
      <c r="BNE4" s="4"/>
      <c r="BNF4" s="4"/>
      <c r="BNG4" s="4"/>
      <c r="BNH4" s="4"/>
      <c r="BNI4" s="4"/>
      <c r="BNJ4" s="4"/>
      <c r="BNK4" s="4"/>
      <c r="BNL4" s="4"/>
      <c r="BNM4" s="4"/>
      <c r="BNN4" s="4"/>
      <c r="BNO4" s="4"/>
      <c r="BNP4" s="4"/>
      <c r="BNQ4" s="4"/>
      <c r="BNR4" s="4"/>
      <c r="BNS4" s="4"/>
      <c r="BNT4" s="4"/>
      <c r="BNU4" s="4"/>
      <c r="BNV4" s="4"/>
      <c r="BNW4" s="4"/>
      <c r="BNX4" s="4"/>
      <c r="BNY4" s="4"/>
      <c r="BNZ4" s="4"/>
      <c r="BOA4" s="4"/>
      <c r="BOB4" s="4"/>
      <c r="BOC4" s="4"/>
      <c r="BOD4" s="4"/>
      <c r="BOE4" s="4"/>
      <c r="BOF4" s="4"/>
      <c r="BOG4" s="4"/>
      <c r="BOH4" s="4"/>
      <c r="BOI4" s="4"/>
      <c r="BOJ4" s="4"/>
      <c r="BOK4" s="4"/>
      <c r="BOL4" s="4"/>
      <c r="BOM4" s="4"/>
      <c r="BON4" s="4"/>
      <c r="BOO4" s="4"/>
      <c r="BOP4" s="4"/>
      <c r="BOQ4" s="4"/>
      <c r="BOR4" s="4"/>
      <c r="BOS4" s="4"/>
      <c r="BOT4" s="4"/>
      <c r="BOU4" s="4"/>
      <c r="BOV4" s="4"/>
      <c r="BOW4" s="4"/>
      <c r="BOX4" s="4"/>
      <c r="BOY4" s="4"/>
      <c r="BOZ4" s="4"/>
      <c r="BPA4" s="4"/>
      <c r="BPB4" s="4"/>
      <c r="BPC4" s="4"/>
      <c r="BPD4" s="4"/>
      <c r="BPE4" s="4"/>
      <c r="BPF4" s="4"/>
      <c r="BPG4" s="4"/>
      <c r="BPH4" s="4"/>
      <c r="BPI4" s="4"/>
      <c r="BPJ4" s="4"/>
      <c r="BPK4" s="4"/>
      <c r="BPL4" s="4"/>
      <c r="BPM4" s="4"/>
      <c r="BPN4" s="4"/>
      <c r="BPO4" s="4"/>
      <c r="BPP4" s="4"/>
      <c r="BPQ4" s="4"/>
      <c r="BPR4" s="4"/>
      <c r="BPS4" s="4"/>
      <c r="BPT4" s="4"/>
      <c r="BPU4" s="4"/>
      <c r="BPV4" s="4"/>
      <c r="BPW4" s="4"/>
      <c r="BPX4" s="4"/>
      <c r="BPY4" s="4"/>
      <c r="BPZ4" s="4"/>
      <c r="BQA4" s="4"/>
      <c r="BQB4" s="4"/>
      <c r="BQC4" s="4"/>
      <c r="BQD4" s="4"/>
      <c r="BQE4" s="4"/>
      <c r="BQF4" s="4"/>
      <c r="BQG4" s="4"/>
      <c r="BQH4" s="4"/>
      <c r="BQI4" s="4"/>
      <c r="BQJ4" s="4"/>
      <c r="BQK4" s="4"/>
      <c r="BQL4" s="4"/>
      <c r="BQM4" s="4"/>
      <c r="BQN4" s="4"/>
      <c r="BQO4" s="4"/>
      <c r="BQP4" s="4"/>
      <c r="BQQ4" s="4"/>
      <c r="BQR4" s="4"/>
      <c r="BQS4" s="4"/>
      <c r="BQT4" s="4"/>
      <c r="BQU4" s="4"/>
      <c r="BQV4" s="4"/>
      <c r="BQW4" s="4"/>
      <c r="BQX4" s="4"/>
      <c r="BQY4" s="4"/>
      <c r="BQZ4" s="4"/>
      <c r="BRA4" s="4"/>
      <c r="BRB4" s="4"/>
      <c r="BRC4" s="4"/>
      <c r="BRD4" s="4"/>
      <c r="BRE4" s="4"/>
      <c r="BRF4" s="4"/>
      <c r="BRG4" s="4"/>
      <c r="BRH4" s="4"/>
      <c r="BRI4" s="4"/>
      <c r="BRJ4" s="4"/>
      <c r="BRK4" s="4"/>
      <c r="BRL4" s="4"/>
      <c r="BRM4" s="4"/>
      <c r="BRN4" s="4"/>
      <c r="BRO4" s="4"/>
      <c r="BRP4" s="4"/>
      <c r="BRQ4" s="4"/>
      <c r="BRR4" s="4"/>
      <c r="BRS4" s="4"/>
      <c r="BRT4" s="4"/>
      <c r="BRU4" s="4"/>
      <c r="BRV4" s="4"/>
      <c r="BRW4" s="4"/>
      <c r="BRX4" s="4"/>
      <c r="BRY4" s="4"/>
      <c r="BRZ4" s="4"/>
      <c r="BSA4" s="4"/>
      <c r="BSB4" s="4"/>
      <c r="BSC4" s="4"/>
      <c r="BSD4" s="4"/>
      <c r="BSE4" s="4"/>
      <c r="BSF4" s="4"/>
      <c r="BSG4" s="4"/>
      <c r="BSH4" s="4"/>
      <c r="BSI4" s="4"/>
      <c r="BSJ4" s="4"/>
      <c r="BSK4" s="4"/>
      <c r="BSL4" s="4"/>
      <c r="BSM4" s="4"/>
      <c r="BSN4" s="4"/>
      <c r="BSO4" s="4"/>
      <c r="BSP4" s="4"/>
      <c r="BSQ4" s="4"/>
      <c r="BSR4" s="4"/>
      <c r="BSS4" s="4"/>
      <c r="BST4" s="4"/>
      <c r="BSU4" s="4"/>
      <c r="BSV4" s="4"/>
      <c r="BSW4" s="4"/>
      <c r="BSX4" s="4"/>
      <c r="BSY4" s="4"/>
      <c r="BSZ4" s="4"/>
      <c r="BTA4" s="4"/>
      <c r="BTB4" s="4"/>
      <c r="BTC4" s="4"/>
      <c r="BTD4" s="4"/>
      <c r="BTE4" s="4"/>
      <c r="BTF4" s="4"/>
      <c r="BTG4" s="4"/>
      <c r="BTH4" s="4"/>
      <c r="BTI4" s="4"/>
      <c r="BTJ4" s="4"/>
      <c r="BTK4" s="4"/>
      <c r="BTL4" s="4"/>
      <c r="BTM4" s="4"/>
      <c r="BTN4" s="4"/>
      <c r="BTO4" s="4"/>
      <c r="BTP4" s="4"/>
      <c r="BTQ4" s="4"/>
      <c r="BTR4" s="4"/>
      <c r="BTS4" s="4"/>
      <c r="BTT4" s="4"/>
      <c r="BTU4" s="4"/>
      <c r="BTV4" s="4"/>
      <c r="BTW4" s="4"/>
      <c r="BTX4" s="4"/>
      <c r="BTY4" s="4"/>
      <c r="BTZ4" s="4"/>
      <c r="BUA4" s="4"/>
      <c r="BUB4" s="4"/>
      <c r="BUC4" s="4"/>
      <c r="BUD4" s="4"/>
      <c r="BUE4" s="4"/>
      <c r="BUF4" s="4"/>
      <c r="BUG4" s="4"/>
      <c r="BUH4" s="4"/>
      <c r="BUI4" s="4"/>
      <c r="BUJ4" s="4"/>
      <c r="BUK4" s="4"/>
      <c r="BUL4" s="4"/>
      <c r="BUM4" s="4"/>
      <c r="BUN4" s="4"/>
      <c r="BUO4" s="4"/>
      <c r="BUP4" s="4"/>
      <c r="BUQ4" s="4"/>
      <c r="BUR4" s="4"/>
      <c r="BUS4" s="4"/>
      <c r="BUT4" s="4"/>
      <c r="BUU4" s="4"/>
      <c r="BUV4" s="4"/>
      <c r="BUW4" s="4"/>
      <c r="BUX4" s="4"/>
      <c r="BUY4" s="4"/>
      <c r="BUZ4" s="4"/>
      <c r="BVA4" s="4"/>
      <c r="BVB4" s="4"/>
      <c r="BVC4" s="4"/>
      <c r="BVD4" s="4"/>
      <c r="BVE4" s="4"/>
      <c r="BVF4" s="4"/>
      <c r="BVG4" s="4"/>
      <c r="BVH4" s="4"/>
      <c r="BVI4" s="4"/>
      <c r="BVJ4" s="4"/>
      <c r="BVK4" s="4"/>
      <c r="BVL4" s="4"/>
      <c r="BVM4" s="4"/>
      <c r="BVN4" s="4"/>
      <c r="BVO4" s="4"/>
      <c r="BVP4" s="4"/>
      <c r="BVQ4" s="4"/>
      <c r="BVR4" s="4"/>
      <c r="BVS4" s="4"/>
      <c r="BVT4" s="4"/>
      <c r="BVU4" s="4"/>
      <c r="BVV4" s="4"/>
      <c r="BVW4" s="4"/>
      <c r="BVX4" s="4"/>
      <c r="BVY4" s="4"/>
      <c r="BVZ4" s="4"/>
      <c r="BWA4" s="4"/>
      <c r="BWB4" s="4"/>
      <c r="BWC4" s="4"/>
      <c r="BWD4" s="4"/>
      <c r="BWE4" s="4"/>
      <c r="BWF4" s="4"/>
      <c r="BWG4" s="4"/>
      <c r="BWH4" s="4"/>
      <c r="BWI4" s="4"/>
      <c r="BWJ4" s="4"/>
      <c r="BWK4" s="4"/>
      <c r="BWL4" s="4"/>
      <c r="BWM4" s="4"/>
      <c r="BWN4" s="4"/>
      <c r="BWO4" s="4"/>
      <c r="BWP4" s="4"/>
      <c r="BWQ4" s="4"/>
      <c r="BWR4" s="4"/>
      <c r="BWS4" s="4"/>
      <c r="BWT4" s="4"/>
      <c r="BWU4" s="4"/>
      <c r="BWV4" s="4"/>
      <c r="BWW4" s="4"/>
      <c r="BWX4" s="4"/>
      <c r="BWY4" s="4"/>
      <c r="BWZ4" s="4"/>
      <c r="BXA4" s="4"/>
      <c r="BXB4" s="4"/>
      <c r="BXC4" s="4"/>
      <c r="BXD4" s="4"/>
      <c r="BXE4" s="4"/>
      <c r="BXF4" s="4"/>
      <c r="BXG4" s="4"/>
      <c r="BXH4" s="4"/>
      <c r="BXI4" s="4"/>
      <c r="BXJ4" s="4"/>
      <c r="BXK4" s="4"/>
      <c r="BXL4" s="4"/>
      <c r="BXM4" s="4"/>
      <c r="BXN4" s="4"/>
      <c r="BXO4" s="4"/>
      <c r="BXP4" s="4"/>
      <c r="BXQ4" s="4"/>
      <c r="BXR4" s="4"/>
      <c r="BXS4" s="4"/>
      <c r="BXT4" s="4"/>
      <c r="BXU4" s="4"/>
      <c r="BXV4" s="4"/>
      <c r="BXW4" s="4"/>
      <c r="BXX4" s="4"/>
      <c r="BXY4" s="4"/>
      <c r="BXZ4" s="4"/>
      <c r="BYA4" s="4"/>
      <c r="BYB4" s="4"/>
      <c r="BYC4" s="4"/>
      <c r="BYD4" s="4"/>
      <c r="BYE4" s="4"/>
      <c r="BYF4" s="4"/>
      <c r="BYG4" s="4"/>
      <c r="BYH4" s="4"/>
      <c r="BYI4" s="4"/>
      <c r="BYJ4" s="4"/>
      <c r="BYK4" s="4"/>
      <c r="BYL4" s="4"/>
      <c r="BYM4" s="4"/>
      <c r="BYN4" s="4"/>
      <c r="BYO4" s="4"/>
      <c r="BYP4" s="4"/>
      <c r="BYQ4" s="4"/>
      <c r="BYR4" s="4"/>
      <c r="BYS4" s="4"/>
      <c r="BYT4" s="4"/>
      <c r="BYU4" s="4"/>
      <c r="BYV4" s="4"/>
      <c r="BYW4" s="4"/>
      <c r="BYX4" s="4"/>
      <c r="BYY4" s="4"/>
      <c r="BYZ4" s="4"/>
      <c r="BZA4" s="4"/>
      <c r="BZB4" s="4"/>
      <c r="BZC4" s="4"/>
      <c r="BZD4" s="4"/>
      <c r="BZE4" s="4"/>
      <c r="BZF4" s="4"/>
      <c r="BZG4" s="4"/>
      <c r="BZH4" s="4"/>
      <c r="BZI4" s="4"/>
      <c r="BZJ4" s="4"/>
      <c r="BZK4" s="4"/>
      <c r="BZL4" s="4"/>
      <c r="BZM4" s="4"/>
      <c r="BZN4" s="4"/>
      <c r="BZO4" s="4"/>
      <c r="BZP4" s="4"/>
      <c r="BZQ4" s="4"/>
      <c r="BZR4" s="4"/>
      <c r="BZS4" s="4"/>
      <c r="BZT4" s="4"/>
      <c r="BZU4" s="4"/>
      <c r="BZV4" s="4"/>
      <c r="BZW4" s="4"/>
      <c r="BZX4" s="4"/>
      <c r="BZY4" s="4"/>
      <c r="BZZ4" s="4"/>
      <c r="CAA4" s="4"/>
      <c r="CAB4" s="4"/>
      <c r="CAC4" s="4"/>
      <c r="CAD4" s="4"/>
      <c r="CAE4" s="4"/>
      <c r="CAF4" s="4"/>
      <c r="CAG4" s="4"/>
      <c r="CAH4" s="4"/>
      <c r="CAI4" s="4"/>
      <c r="CAJ4" s="4"/>
      <c r="CAK4" s="4"/>
      <c r="CAL4" s="4"/>
      <c r="CAM4" s="4"/>
      <c r="CAN4" s="4"/>
      <c r="CAO4" s="4"/>
      <c r="CAP4" s="4"/>
      <c r="CAQ4" s="4"/>
      <c r="CAR4" s="4"/>
      <c r="CAS4" s="4"/>
      <c r="CAT4" s="4"/>
      <c r="CAU4" s="4"/>
      <c r="CAV4" s="4"/>
      <c r="CAW4" s="4"/>
      <c r="CAX4" s="4"/>
      <c r="CAY4" s="4"/>
      <c r="CAZ4" s="4"/>
      <c r="CBA4" s="4"/>
      <c r="CBB4" s="4"/>
      <c r="CBC4" s="4"/>
      <c r="CBD4" s="4"/>
      <c r="CBE4" s="4"/>
      <c r="CBF4" s="4"/>
      <c r="CBG4" s="4"/>
      <c r="CBH4" s="4"/>
      <c r="CBI4" s="4"/>
      <c r="CBJ4" s="4"/>
      <c r="CBK4" s="4"/>
      <c r="CBL4" s="4"/>
      <c r="CBM4" s="4"/>
      <c r="CBN4" s="4"/>
      <c r="CBO4" s="4"/>
      <c r="CBP4" s="4"/>
      <c r="CBQ4" s="4"/>
      <c r="CBR4" s="4"/>
      <c r="CBS4" s="4"/>
      <c r="CBT4" s="4"/>
      <c r="CBU4" s="4"/>
      <c r="CBV4" s="4"/>
      <c r="CBW4" s="4"/>
      <c r="CBX4" s="4"/>
      <c r="CBY4" s="4"/>
      <c r="CBZ4" s="4"/>
      <c r="CCA4" s="4"/>
      <c r="CCB4" s="4"/>
      <c r="CCC4" s="4"/>
      <c r="CCD4" s="4"/>
      <c r="CCE4" s="4"/>
      <c r="CCF4" s="4"/>
      <c r="CCG4" s="4"/>
      <c r="CCH4" s="4"/>
      <c r="CCI4" s="4"/>
      <c r="CCJ4" s="4"/>
      <c r="CCK4" s="4"/>
      <c r="CCL4" s="4"/>
      <c r="CCM4" s="4"/>
      <c r="CCN4" s="4"/>
      <c r="CCO4" s="4"/>
      <c r="CCP4" s="4"/>
      <c r="CCQ4" s="4"/>
      <c r="CCR4" s="4"/>
      <c r="CCS4" s="4"/>
      <c r="CCT4" s="4"/>
      <c r="CCU4" s="4"/>
      <c r="CCV4" s="4"/>
      <c r="CCW4" s="4"/>
      <c r="CCX4" s="4"/>
      <c r="CCY4" s="4"/>
      <c r="CCZ4" s="4"/>
      <c r="CDA4" s="4"/>
      <c r="CDB4" s="4"/>
      <c r="CDC4" s="4"/>
      <c r="CDD4" s="4"/>
      <c r="CDE4" s="4"/>
      <c r="CDF4" s="4"/>
      <c r="CDG4" s="4"/>
      <c r="CDH4" s="4"/>
      <c r="CDI4" s="4"/>
      <c r="CDJ4" s="4"/>
      <c r="CDK4" s="4"/>
      <c r="CDL4" s="4"/>
      <c r="CDM4" s="4"/>
      <c r="CDN4" s="4"/>
      <c r="CDO4" s="4"/>
      <c r="CDP4" s="4"/>
      <c r="CDQ4" s="4"/>
      <c r="CDR4" s="4"/>
      <c r="CDS4" s="4"/>
      <c r="CDT4" s="4"/>
      <c r="CDU4" s="4"/>
      <c r="CDV4" s="4"/>
      <c r="CDW4" s="4"/>
      <c r="CDX4" s="4"/>
      <c r="CDY4" s="4"/>
      <c r="CDZ4" s="4"/>
      <c r="CEA4" s="4"/>
      <c r="CEB4" s="4"/>
      <c r="CEC4" s="4"/>
      <c r="CED4" s="4"/>
      <c r="CEE4" s="4"/>
      <c r="CEF4" s="4"/>
      <c r="CEG4" s="4"/>
      <c r="CEH4" s="4"/>
      <c r="CEI4" s="4"/>
      <c r="CEJ4" s="4"/>
      <c r="CEK4" s="4"/>
      <c r="CEL4" s="4"/>
      <c r="CEM4" s="4"/>
      <c r="CEN4" s="4"/>
      <c r="CEO4" s="4"/>
      <c r="CEP4" s="4"/>
      <c r="CEQ4" s="4"/>
      <c r="CER4" s="4"/>
      <c r="CES4" s="4"/>
      <c r="CET4" s="4"/>
      <c r="CEU4" s="4"/>
      <c r="CEV4" s="4"/>
      <c r="CEW4" s="4"/>
      <c r="CEX4" s="4"/>
      <c r="CEY4" s="4"/>
      <c r="CEZ4" s="4"/>
      <c r="CFA4" s="4"/>
      <c r="CFB4" s="4"/>
      <c r="CFC4" s="4"/>
      <c r="CFD4" s="4"/>
      <c r="CFE4" s="4"/>
      <c r="CFF4" s="4"/>
      <c r="CFG4" s="4"/>
      <c r="CFH4" s="4"/>
      <c r="CFI4" s="4"/>
      <c r="CFJ4" s="4"/>
      <c r="CFK4" s="4"/>
      <c r="CFL4" s="4"/>
      <c r="CFM4" s="4"/>
      <c r="CFN4" s="4"/>
      <c r="CFO4" s="4"/>
      <c r="CFP4" s="4"/>
      <c r="CFQ4" s="4"/>
      <c r="CFR4" s="4"/>
      <c r="CFS4" s="4"/>
      <c r="CFT4" s="4"/>
      <c r="CFU4" s="4"/>
      <c r="CFV4" s="4"/>
      <c r="CFW4" s="4"/>
      <c r="CFX4" s="4"/>
      <c r="CFY4" s="4"/>
      <c r="CFZ4" s="4"/>
      <c r="CGA4" s="4"/>
      <c r="CGB4" s="4"/>
      <c r="CGC4" s="4"/>
      <c r="CGD4" s="4"/>
      <c r="CGE4" s="4"/>
      <c r="CGF4" s="4"/>
      <c r="CGG4" s="4"/>
      <c r="CGH4" s="4"/>
      <c r="CGI4" s="4"/>
      <c r="CGJ4" s="4"/>
      <c r="CGK4" s="4"/>
      <c r="CGL4" s="4"/>
      <c r="CGM4" s="4"/>
      <c r="CGN4" s="4"/>
      <c r="CGO4" s="4"/>
      <c r="CGP4" s="4"/>
      <c r="CGQ4" s="4"/>
      <c r="CGR4" s="4"/>
      <c r="CGS4" s="4"/>
      <c r="CGT4" s="4"/>
      <c r="CGU4" s="4"/>
      <c r="CGV4" s="4"/>
      <c r="CGW4" s="4"/>
      <c r="CGX4" s="4"/>
      <c r="CGY4" s="4"/>
      <c r="CGZ4" s="4"/>
      <c r="CHA4" s="4"/>
      <c r="CHB4" s="4"/>
      <c r="CHC4" s="4"/>
      <c r="CHD4" s="4"/>
      <c r="CHE4" s="4"/>
      <c r="CHF4" s="4"/>
      <c r="CHG4" s="4"/>
      <c r="CHH4" s="4"/>
      <c r="CHI4" s="4"/>
      <c r="CHJ4" s="4"/>
      <c r="CHK4" s="4"/>
      <c r="CHL4" s="4"/>
      <c r="CHM4" s="4"/>
      <c r="CHN4" s="4"/>
      <c r="CHO4" s="4"/>
      <c r="CHP4" s="4"/>
      <c r="CHQ4" s="4"/>
      <c r="CHR4" s="4"/>
      <c r="CHS4" s="4"/>
      <c r="CHT4" s="4"/>
      <c r="CHU4" s="4"/>
      <c r="CHV4" s="4"/>
      <c r="CHW4" s="4"/>
      <c r="CHX4" s="4"/>
      <c r="CHY4" s="4"/>
      <c r="CHZ4" s="4"/>
      <c r="CIA4" s="4"/>
      <c r="CIB4" s="4"/>
      <c r="CIC4" s="4"/>
      <c r="CID4" s="4"/>
      <c r="CIE4" s="4"/>
      <c r="CIF4" s="4"/>
      <c r="CIG4" s="4"/>
      <c r="CIH4" s="4"/>
      <c r="CII4" s="4"/>
      <c r="CIJ4" s="4"/>
      <c r="CIK4" s="4"/>
      <c r="CIL4" s="4"/>
      <c r="CIM4" s="4"/>
      <c r="CIN4" s="4"/>
      <c r="CIO4" s="4"/>
      <c r="CIP4" s="4"/>
      <c r="CIQ4" s="4"/>
      <c r="CIR4" s="4"/>
      <c r="CIS4" s="4"/>
      <c r="CIT4" s="4"/>
      <c r="CIU4" s="4"/>
      <c r="CIV4" s="4"/>
      <c r="CIW4" s="4"/>
      <c r="CIX4" s="4"/>
      <c r="CIY4" s="4"/>
      <c r="CIZ4" s="4"/>
      <c r="CJA4" s="4"/>
      <c r="CJB4" s="4"/>
      <c r="CJC4" s="4"/>
      <c r="CJD4" s="4"/>
      <c r="CJE4" s="4"/>
      <c r="CJF4" s="4"/>
      <c r="CJG4" s="4"/>
      <c r="CJH4" s="4"/>
      <c r="CJI4" s="4"/>
      <c r="CJJ4" s="4"/>
      <c r="CJK4" s="4"/>
      <c r="CJL4" s="4"/>
      <c r="CJM4" s="4"/>
      <c r="CJN4" s="4"/>
      <c r="CJO4" s="4"/>
      <c r="CJP4" s="4"/>
      <c r="CJQ4" s="4"/>
      <c r="CJR4" s="4"/>
      <c r="CJS4" s="4"/>
      <c r="CJT4" s="4"/>
      <c r="CJU4" s="4"/>
      <c r="CJV4" s="4"/>
      <c r="CJW4" s="4"/>
      <c r="CJX4" s="4"/>
      <c r="CJY4" s="4"/>
      <c r="CJZ4" s="4"/>
      <c r="CKA4" s="4"/>
      <c r="CKB4" s="4"/>
      <c r="CKC4" s="4"/>
      <c r="CKD4" s="4"/>
      <c r="CKE4" s="4"/>
      <c r="CKF4" s="4"/>
      <c r="CKG4" s="4"/>
      <c r="CKH4" s="4"/>
      <c r="CKI4" s="4"/>
      <c r="CKJ4" s="4"/>
      <c r="CKK4" s="4"/>
      <c r="CKL4" s="4"/>
      <c r="CKM4" s="4"/>
      <c r="CKN4" s="4"/>
      <c r="CKO4" s="4"/>
      <c r="CKP4" s="4"/>
      <c r="CKQ4" s="4"/>
      <c r="CKR4" s="4"/>
      <c r="CKS4" s="4"/>
      <c r="CKT4" s="4"/>
      <c r="CKU4" s="4"/>
      <c r="CKV4" s="4"/>
      <c r="CKW4" s="4"/>
      <c r="CKX4" s="4"/>
      <c r="CKY4" s="4"/>
      <c r="CKZ4" s="4"/>
      <c r="CLA4" s="4"/>
      <c r="CLB4" s="4"/>
      <c r="CLC4" s="4"/>
      <c r="CLD4" s="4"/>
      <c r="CLE4" s="4"/>
      <c r="CLF4" s="4"/>
      <c r="CLG4" s="4"/>
      <c r="CLH4" s="4"/>
      <c r="CLI4" s="4"/>
      <c r="CLJ4" s="4"/>
      <c r="CLK4" s="4"/>
      <c r="CLL4" s="4"/>
      <c r="CLM4" s="4"/>
      <c r="CLN4" s="4"/>
      <c r="CLO4" s="4"/>
      <c r="CLP4" s="4"/>
      <c r="CLQ4" s="4"/>
      <c r="CLR4" s="4"/>
      <c r="CLS4" s="4"/>
      <c r="CLT4" s="4"/>
      <c r="CLU4" s="4"/>
      <c r="CLV4" s="4"/>
      <c r="CLW4" s="4"/>
      <c r="CLX4" s="4"/>
      <c r="CLY4" s="4"/>
      <c r="CLZ4" s="4"/>
      <c r="CMA4" s="4"/>
      <c r="CMB4" s="4"/>
      <c r="CMC4" s="4"/>
      <c r="CMD4" s="4"/>
      <c r="CME4" s="4"/>
      <c r="CMF4" s="4"/>
      <c r="CMG4" s="4"/>
      <c r="CMH4" s="4"/>
      <c r="CMI4" s="4"/>
      <c r="CMJ4" s="4"/>
      <c r="CMK4" s="4"/>
      <c r="CML4" s="4"/>
      <c r="CMM4" s="4"/>
      <c r="CMN4" s="4"/>
      <c r="CMO4" s="4"/>
      <c r="CMP4" s="4"/>
      <c r="CMQ4" s="4"/>
      <c r="CMR4" s="4"/>
      <c r="CMS4" s="4"/>
      <c r="CMT4" s="4"/>
      <c r="CMU4" s="4"/>
      <c r="CMV4" s="4"/>
      <c r="CMW4" s="4"/>
      <c r="CMX4" s="4"/>
      <c r="CMY4" s="4"/>
      <c r="CMZ4" s="4"/>
      <c r="CNA4" s="4"/>
      <c r="CNB4" s="4"/>
      <c r="CNC4" s="4"/>
      <c r="CND4" s="4"/>
      <c r="CNE4" s="4"/>
      <c r="CNF4" s="4"/>
      <c r="CNG4" s="4"/>
      <c r="CNH4" s="4"/>
      <c r="CNI4" s="4"/>
      <c r="CNJ4" s="4"/>
      <c r="CNK4" s="4"/>
      <c r="CNL4" s="4"/>
      <c r="CNM4" s="4"/>
      <c r="CNN4" s="4"/>
      <c r="CNO4" s="4"/>
      <c r="CNP4" s="4"/>
      <c r="CNQ4" s="4"/>
      <c r="CNR4" s="4"/>
      <c r="CNS4" s="4"/>
      <c r="CNT4" s="4"/>
      <c r="CNU4" s="4"/>
      <c r="CNV4" s="4"/>
      <c r="CNW4" s="4"/>
      <c r="CNX4" s="4"/>
      <c r="CNY4" s="4"/>
      <c r="CNZ4" s="4"/>
      <c r="COA4" s="4"/>
      <c r="COB4" s="4"/>
      <c r="COC4" s="4"/>
      <c r="COD4" s="4"/>
      <c r="COE4" s="4"/>
      <c r="COF4" s="4"/>
      <c r="COG4" s="4"/>
      <c r="COH4" s="4"/>
      <c r="COI4" s="4"/>
      <c r="COJ4" s="4"/>
      <c r="COK4" s="4"/>
      <c r="COL4" s="4"/>
      <c r="COM4" s="4"/>
      <c r="CON4" s="4"/>
      <c r="COO4" s="4"/>
      <c r="COP4" s="4"/>
      <c r="COQ4" s="4"/>
      <c r="COR4" s="4"/>
      <c r="COS4" s="4"/>
      <c r="COT4" s="4"/>
      <c r="COU4" s="4"/>
      <c r="COV4" s="4"/>
      <c r="COW4" s="4"/>
      <c r="COX4" s="4"/>
      <c r="COY4" s="4"/>
      <c r="COZ4" s="4"/>
      <c r="CPA4" s="4"/>
      <c r="CPB4" s="4"/>
      <c r="CPC4" s="4"/>
      <c r="CPD4" s="4"/>
      <c r="CPE4" s="4"/>
      <c r="CPF4" s="4"/>
      <c r="CPG4" s="4"/>
      <c r="CPH4" s="4"/>
      <c r="CPI4" s="4"/>
      <c r="CPJ4" s="4"/>
      <c r="CPK4" s="4"/>
      <c r="CPL4" s="4"/>
      <c r="CPM4" s="4"/>
      <c r="CPN4" s="4"/>
      <c r="CPO4" s="4"/>
      <c r="CPP4" s="4"/>
      <c r="CPQ4" s="4"/>
      <c r="CPR4" s="4"/>
      <c r="CPS4" s="4"/>
      <c r="CPT4" s="4"/>
      <c r="CPU4" s="4"/>
      <c r="CPV4" s="4"/>
      <c r="CPW4" s="4"/>
      <c r="CPX4" s="4"/>
      <c r="CPY4" s="4"/>
      <c r="CPZ4" s="4"/>
      <c r="CQA4" s="4"/>
      <c r="CQB4" s="4"/>
      <c r="CQC4" s="4"/>
      <c r="CQD4" s="4"/>
      <c r="CQE4" s="4"/>
      <c r="CQF4" s="4"/>
      <c r="CQG4" s="4"/>
      <c r="CQH4" s="4"/>
      <c r="CQI4" s="4"/>
      <c r="CQJ4" s="4"/>
      <c r="CQK4" s="4"/>
      <c r="CQL4" s="4"/>
      <c r="CQM4" s="4"/>
      <c r="CQN4" s="4"/>
      <c r="CQO4" s="4"/>
      <c r="CQP4" s="4"/>
      <c r="CQQ4" s="4"/>
      <c r="CQR4" s="4"/>
      <c r="CQS4" s="4"/>
      <c r="CQT4" s="4"/>
      <c r="CQU4" s="4"/>
      <c r="CQV4" s="4"/>
      <c r="CQW4" s="4"/>
      <c r="CQX4" s="4"/>
      <c r="CQY4" s="4"/>
      <c r="CQZ4" s="4"/>
      <c r="CRA4" s="4"/>
      <c r="CRB4" s="4"/>
      <c r="CRC4" s="4"/>
      <c r="CRD4" s="4"/>
      <c r="CRE4" s="4"/>
      <c r="CRF4" s="4"/>
      <c r="CRG4" s="4"/>
      <c r="CRH4" s="4"/>
      <c r="CRI4" s="4"/>
      <c r="CRJ4" s="4"/>
      <c r="CRK4" s="4"/>
      <c r="CRL4" s="4"/>
      <c r="CRM4" s="4"/>
      <c r="CRN4" s="4"/>
      <c r="CRO4" s="4"/>
      <c r="CRP4" s="4"/>
      <c r="CRQ4" s="4"/>
      <c r="CRR4" s="4"/>
      <c r="CRS4" s="4"/>
      <c r="CRT4" s="4"/>
      <c r="CRU4" s="4"/>
      <c r="CRV4" s="4"/>
      <c r="CRW4" s="4"/>
      <c r="CRX4" s="4"/>
      <c r="CRY4" s="4"/>
      <c r="CRZ4" s="4"/>
      <c r="CSA4" s="4"/>
      <c r="CSB4" s="4"/>
      <c r="CSC4" s="4"/>
      <c r="CSD4" s="4"/>
      <c r="CSE4" s="4"/>
      <c r="CSF4" s="4"/>
      <c r="CSG4" s="4"/>
      <c r="CSH4" s="4"/>
      <c r="CSI4" s="4"/>
      <c r="CSJ4" s="4"/>
      <c r="CSK4" s="4"/>
      <c r="CSL4" s="4"/>
      <c r="CSM4" s="4"/>
      <c r="CSN4" s="4"/>
      <c r="CSO4" s="4"/>
      <c r="CSP4" s="4"/>
      <c r="CSQ4" s="4"/>
      <c r="CSR4" s="4"/>
      <c r="CSS4" s="4"/>
      <c r="CST4" s="4"/>
      <c r="CSU4" s="4"/>
      <c r="CSV4" s="4"/>
      <c r="CSW4" s="4"/>
      <c r="CSX4" s="4"/>
      <c r="CSY4" s="4"/>
      <c r="CSZ4" s="4"/>
      <c r="CTA4" s="4"/>
      <c r="CTB4" s="4"/>
      <c r="CTC4" s="4"/>
      <c r="CTD4" s="4"/>
      <c r="CTE4" s="4"/>
      <c r="CTF4" s="4"/>
      <c r="CTG4" s="4"/>
      <c r="CTH4" s="4"/>
      <c r="CTI4" s="4"/>
      <c r="CTJ4" s="4"/>
      <c r="CTK4" s="4"/>
      <c r="CTL4" s="4"/>
      <c r="CTM4" s="4"/>
      <c r="CTN4" s="4"/>
      <c r="CTO4" s="4"/>
      <c r="CTP4" s="4"/>
      <c r="CTQ4" s="4"/>
      <c r="CTR4" s="4"/>
      <c r="CTS4" s="4"/>
      <c r="CTT4" s="4"/>
      <c r="CTU4" s="4"/>
      <c r="CTV4" s="4"/>
      <c r="CTW4" s="4"/>
      <c r="CTX4" s="4"/>
      <c r="CTY4" s="4"/>
      <c r="CTZ4" s="4"/>
      <c r="CUA4" s="4"/>
      <c r="CUB4" s="4"/>
      <c r="CUC4" s="4"/>
      <c r="CUD4" s="4"/>
      <c r="CUE4" s="4"/>
      <c r="CUF4" s="4"/>
      <c r="CUG4" s="4"/>
      <c r="CUH4" s="4"/>
      <c r="CUI4" s="4"/>
      <c r="CUJ4" s="4"/>
      <c r="CUK4" s="4"/>
      <c r="CUL4" s="4"/>
      <c r="CUM4" s="4"/>
      <c r="CUN4" s="4"/>
      <c r="CUO4" s="4"/>
      <c r="CUP4" s="4"/>
      <c r="CUQ4" s="4"/>
      <c r="CUR4" s="4"/>
      <c r="CUS4" s="4"/>
      <c r="CUT4" s="4"/>
      <c r="CUU4" s="4"/>
      <c r="CUV4" s="4"/>
      <c r="CUW4" s="4"/>
      <c r="CUX4" s="4"/>
      <c r="CUY4" s="4"/>
      <c r="CUZ4" s="4"/>
      <c r="CVA4" s="4"/>
      <c r="CVB4" s="4"/>
      <c r="CVC4" s="4"/>
      <c r="CVD4" s="4"/>
      <c r="CVE4" s="4"/>
      <c r="CVF4" s="4"/>
      <c r="CVG4" s="4"/>
      <c r="CVH4" s="4"/>
      <c r="CVI4" s="4"/>
      <c r="CVJ4" s="4"/>
      <c r="CVK4" s="4"/>
      <c r="CVL4" s="4"/>
      <c r="CVM4" s="4"/>
      <c r="CVN4" s="4"/>
      <c r="CVO4" s="4"/>
      <c r="CVP4" s="4"/>
      <c r="CVQ4" s="4"/>
      <c r="CVR4" s="4"/>
      <c r="CVS4" s="4"/>
      <c r="CVT4" s="4"/>
      <c r="CVU4" s="4"/>
      <c r="CVV4" s="4"/>
      <c r="CVW4" s="4"/>
      <c r="CVX4" s="4"/>
      <c r="CVY4" s="4"/>
      <c r="CVZ4" s="4"/>
      <c r="CWA4" s="4"/>
      <c r="CWB4" s="4"/>
      <c r="CWC4" s="4"/>
      <c r="CWD4" s="4"/>
      <c r="CWE4" s="4"/>
      <c r="CWF4" s="4"/>
      <c r="CWG4" s="4"/>
      <c r="CWH4" s="4"/>
      <c r="CWI4" s="4"/>
      <c r="CWJ4" s="4"/>
      <c r="CWK4" s="4"/>
      <c r="CWL4" s="4"/>
      <c r="CWM4" s="4"/>
      <c r="CWN4" s="4"/>
      <c r="CWO4" s="4"/>
      <c r="CWP4" s="4"/>
      <c r="CWQ4" s="4"/>
      <c r="CWR4" s="4"/>
      <c r="CWS4" s="4"/>
      <c r="CWT4" s="4"/>
      <c r="CWU4" s="4"/>
      <c r="CWV4" s="4"/>
      <c r="CWW4" s="4"/>
      <c r="CWX4" s="4"/>
      <c r="CWY4" s="4"/>
      <c r="CWZ4" s="4"/>
      <c r="CXA4" s="4"/>
      <c r="CXB4" s="4"/>
      <c r="CXC4" s="4"/>
      <c r="CXD4" s="4"/>
      <c r="CXE4" s="4"/>
      <c r="CXF4" s="4"/>
      <c r="CXG4" s="4"/>
      <c r="CXH4" s="4"/>
      <c r="CXI4" s="4"/>
      <c r="CXJ4" s="4"/>
      <c r="CXK4" s="4"/>
      <c r="CXL4" s="4"/>
      <c r="CXM4" s="4"/>
      <c r="CXN4" s="4"/>
      <c r="CXO4" s="4"/>
      <c r="CXP4" s="4"/>
      <c r="CXQ4" s="4"/>
      <c r="CXR4" s="4"/>
      <c r="CXS4" s="4"/>
      <c r="CXT4" s="4"/>
      <c r="CXU4" s="4"/>
      <c r="CXV4" s="4"/>
      <c r="CXW4" s="4"/>
      <c r="CXX4" s="4"/>
      <c r="CXY4" s="4"/>
      <c r="CXZ4" s="4"/>
      <c r="CYA4" s="4"/>
      <c r="CYB4" s="4"/>
      <c r="CYC4" s="4"/>
      <c r="CYD4" s="4"/>
      <c r="CYE4" s="4"/>
      <c r="CYF4" s="4"/>
      <c r="CYG4" s="4"/>
      <c r="CYH4" s="4"/>
      <c r="CYI4" s="4"/>
      <c r="CYJ4" s="4"/>
      <c r="CYK4" s="4"/>
      <c r="CYL4" s="4"/>
      <c r="CYM4" s="4"/>
      <c r="CYN4" s="4"/>
      <c r="CYO4" s="4"/>
      <c r="CYP4" s="4"/>
      <c r="CYQ4" s="4"/>
      <c r="CYR4" s="4"/>
      <c r="CYS4" s="4"/>
      <c r="CYT4" s="4"/>
      <c r="CYU4" s="4"/>
      <c r="CYV4" s="4"/>
      <c r="CYW4" s="4"/>
      <c r="CYX4" s="4"/>
      <c r="CYY4" s="4"/>
      <c r="CYZ4" s="4"/>
      <c r="CZA4" s="4"/>
      <c r="CZB4" s="4"/>
      <c r="CZC4" s="4"/>
      <c r="CZD4" s="4"/>
      <c r="CZE4" s="4"/>
      <c r="CZF4" s="4"/>
      <c r="CZG4" s="4"/>
      <c r="CZH4" s="4"/>
      <c r="CZI4" s="4"/>
      <c r="CZJ4" s="4"/>
      <c r="CZK4" s="4"/>
      <c r="CZL4" s="4"/>
      <c r="CZM4" s="4"/>
      <c r="CZN4" s="4"/>
      <c r="CZO4" s="4"/>
      <c r="CZP4" s="4"/>
      <c r="CZQ4" s="4"/>
      <c r="CZR4" s="4"/>
      <c r="CZS4" s="4"/>
      <c r="CZT4" s="4"/>
      <c r="CZU4" s="4"/>
      <c r="CZV4" s="4"/>
      <c r="CZW4" s="4"/>
      <c r="CZX4" s="4"/>
      <c r="CZY4" s="4"/>
      <c r="CZZ4" s="4"/>
      <c r="DAA4" s="4"/>
      <c r="DAB4" s="4"/>
      <c r="DAC4" s="4"/>
      <c r="DAD4" s="4"/>
      <c r="DAE4" s="4"/>
      <c r="DAF4" s="4"/>
      <c r="DAG4" s="4"/>
      <c r="DAH4" s="4"/>
      <c r="DAI4" s="4"/>
      <c r="DAJ4" s="4"/>
      <c r="DAK4" s="4"/>
      <c r="DAL4" s="4"/>
      <c r="DAM4" s="4"/>
      <c r="DAN4" s="4"/>
      <c r="DAO4" s="4"/>
      <c r="DAP4" s="4"/>
      <c r="DAQ4" s="4"/>
      <c r="DAR4" s="4"/>
      <c r="DAS4" s="4"/>
      <c r="DAT4" s="4"/>
      <c r="DAU4" s="4"/>
      <c r="DAV4" s="4"/>
      <c r="DAW4" s="4"/>
      <c r="DAX4" s="4"/>
      <c r="DAY4" s="4"/>
      <c r="DAZ4" s="4"/>
      <c r="DBA4" s="4"/>
      <c r="DBB4" s="4"/>
      <c r="DBC4" s="4"/>
      <c r="DBD4" s="4"/>
      <c r="DBE4" s="4"/>
      <c r="DBF4" s="4"/>
      <c r="DBG4" s="4"/>
      <c r="DBH4" s="4"/>
      <c r="DBI4" s="4"/>
      <c r="DBJ4" s="4"/>
      <c r="DBK4" s="4"/>
      <c r="DBL4" s="4"/>
      <c r="DBM4" s="4"/>
      <c r="DBN4" s="4"/>
      <c r="DBO4" s="4"/>
      <c r="DBP4" s="4"/>
      <c r="DBQ4" s="4"/>
      <c r="DBR4" s="4"/>
      <c r="DBS4" s="4"/>
      <c r="DBT4" s="4"/>
      <c r="DBU4" s="4"/>
      <c r="DBV4" s="4"/>
      <c r="DBW4" s="4"/>
      <c r="DBX4" s="4"/>
      <c r="DBY4" s="4"/>
      <c r="DBZ4" s="4"/>
      <c r="DCA4" s="4"/>
      <c r="DCB4" s="4"/>
      <c r="DCC4" s="4"/>
      <c r="DCD4" s="4"/>
      <c r="DCE4" s="4"/>
      <c r="DCF4" s="4"/>
      <c r="DCG4" s="4"/>
      <c r="DCH4" s="4"/>
      <c r="DCI4" s="4"/>
      <c r="DCJ4" s="4"/>
      <c r="DCK4" s="4"/>
      <c r="DCL4" s="4"/>
      <c r="DCM4" s="4"/>
      <c r="DCN4" s="4"/>
      <c r="DCO4" s="4"/>
      <c r="DCP4" s="4"/>
      <c r="DCQ4" s="4"/>
      <c r="DCR4" s="4"/>
      <c r="DCS4" s="4"/>
      <c r="DCT4" s="4"/>
      <c r="DCU4" s="4"/>
      <c r="DCV4" s="4"/>
      <c r="DCW4" s="4"/>
      <c r="DCX4" s="4"/>
      <c r="DCY4" s="4"/>
      <c r="DCZ4" s="4"/>
      <c r="DDA4" s="4"/>
      <c r="DDB4" s="4"/>
      <c r="DDC4" s="4"/>
      <c r="DDD4" s="4"/>
      <c r="DDE4" s="4"/>
      <c r="DDF4" s="4"/>
      <c r="DDG4" s="4"/>
      <c r="DDH4" s="4"/>
      <c r="DDI4" s="4"/>
      <c r="DDJ4" s="4"/>
      <c r="DDK4" s="4"/>
      <c r="DDL4" s="4"/>
      <c r="DDM4" s="4"/>
      <c r="DDN4" s="4"/>
      <c r="DDO4" s="4"/>
      <c r="DDP4" s="4"/>
      <c r="DDQ4" s="4"/>
      <c r="DDR4" s="4"/>
      <c r="DDS4" s="4"/>
      <c r="DDT4" s="4"/>
      <c r="DDU4" s="4"/>
      <c r="DDV4" s="4"/>
      <c r="DDW4" s="4"/>
      <c r="DDX4" s="4"/>
      <c r="DDY4" s="4"/>
      <c r="DDZ4" s="4"/>
      <c r="DEA4" s="4"/>
      <c r="DEB4" s="4"/>
      <c r="DEC4" s="4"/>
      <c r="DED4" s="4"/>
      <c r="DEE4" s="4"/>
      <c r="DEF4" s="4"/>
      <c r="DEG4" s="4"/>
      <c r="DEH4" s="4"/>
      <c r="DEI4" s="4"/>
      <c r="DEJ4" s="4"/>
      <c r="DEK4" s="4"/>
      <c r="DEL4" s="4"/>
      <c r="DEM4" s="4"/>
      <c r="DEN4" s="4"/>
      <c r="DEO4" s="4"/>
      <c r="DEP4" s="4"/>
      <c r="DEQ4" s="4"/>
      <c r="DER4" s="4"/>
      <c r="DES4" s="4"/>
      <c r="DET4" s="4"/>
      <c r="DEU4" s="4"/>
      <c r="DEV4" s="4"/>
      <c r="DEW4" s="4"/>
      <c r="DEX4" s="4"/>
      <c r="DEY4" s="4"/>
      <c r="DEZ4" s="4"/>
      <c r="DFA4" s="4"/>
      <c r="DFB4" s="4"/>
      <c r="DFC4" s="4"/>
      <c r="DFD4" s="4"/>
      <c r="DFE4" s="4"/>
      <c r="DFF4" s="4"/>
      <c r="DFG4" s="4"/>
      <c r="DFH4" s="4"/>
      <c r="DFI4" s="4"/>
      <c r="DFJ4" s="4"/>
      <c r="DFK4" s="4"/>
      <c r="DFL4" s="4"/>
      <c r="DFM4" s="4"/>
      <c r="DFN4" s="4"/>
      <c r="DFO4" s="4"/>
      <c r="DFP4" s="4"/>
      <c r="DFQ4" s="4"/>
      <c r="DFR4" s="4"/>
      <c r="DFS4" s="4"/>
      <c r="DFT4" s="4"/>
      <c r="DFU4" s="4"/>
      <c r="DFV4" s="4"/>
      <c r="DFW4" s="4"/>
      <c r="DFX4" s="4"/>
      <c r="DFY4" s="4"/>
      <c r="DFZ4" s="4"/>
      <c r="DGA4" s="4"/>
      <c r="DGB4" s="4"/>
      <c r="DGC4" s="4"/>
      <c r="DGD4" s="4"/>
      <c r="DGE4" s="4"/>
      <c r="DGF4" s="4"/>
      <c r="DGG4" s="4"/>
      <c r="DGH4" s="4"/>
      <c r="DGI4" s="4"/>
      <c r="DGJ4" s="4"/>
      <c r="DGK4" s="4"/>
      <c r="DGL4" s="4"/>
      <c r="DGM4" s="4"/>
      <c r="DGN4" s="4"/>
      <c r="DGO4" s="4"/>
      <c r="DGP4" s="4"/>
      <c r="DGQ4" s="4"/>
      <c r="DGR4" s="4"/>
      <c r="DGS4" s="4"/>
      <c r="DGT4" s="4"/>
      <c r="DGU4" s="4"/>
      <c r="DGV4" s="4"/>
      <c r="DGW4" s="4"/>
      <c r="DGX4" s="4"/>
      <c r="DGY4" s="4"/>
      <c r="DGZ4" s="4"/>
      <c r="DHA4" s="4"/>
      <c r="DHB4" s="4"/>
      <c r="DHC4" s="4"/>
      <c r="DHD4" s="4"/>
      <c r="DHE4" s="4"/>
      <c r="DHF4" s="4"/>
      <c r="DHG4" s="4"/>
      <c r="DHH4" s="4"/>
      <c r="DHI4" s="4"/>
      <c r="DHJ4" s="4"/>
      <c r="DHK4" s="4"/>
      <c r="DHL4" s="4"/>
      <c r="DHM4" s="4"/>
      <c r="DHN4" s="4"/>
      <c r="DHO4" s="4"/>
      <c r="DHP4" s="4"/>
      <c r="DHQ4" s="4"/>
      <c r="DHR4" s="4"/>
      <c r="DHS4" s="4"/>
      <c r="DHT4" s="4"/>
      <c r="DHU4" s="4"/>
      <c r="DHV4" s="4"/>
      <c r="DHW4" s="4"/>
      <c r="DHX4" s="4"/>
      <c r="DHY4" s="4"/>
      <c r="DHZ4" s="4"/>
      <c r="DIA4" s="4"/>
      <c r="DIB4" s="4"/>
      <c r="DIC4" s="4"/>
      <c r="DID4" s="4"/>
      <c r="DIE4" s="4"/>
      <c r="DIF4" s="4"/>
      <c r="DIG4" s="4"/>
      <c r="DIH4" s="4"/>
      <c r="DII4" s="4"/>
      <c r="DIJ4" s="4"/>
      <c r="DIK4" s="4"/>
      <c r="DIL4" s="4"/>
      <c r="DIM4" s="4"/>
      <c r="DIN4" s="4"/>
      <c r="DIO4" s="4"/>
      <c r="DIP4" s="4"/>
      <c r="DIQ4" s="4"/>
      <c r="DIR4" s="4"/>
      <c r="DIS4" s="4"/>
      <c r="DIT4" s="4"/>
      <c r="DIU4" s="4"/>
      <c r="DIV4" s="4"/>
      <c r="DIW4" s="4"/>
      <c r="DIX4" s="4"/>
      <c r="DIY4" s="4"/>
      <c r="DIZ4" s="4"/>
      <c r="DJA4" s="4"/>
      <c r="DJB4" s="4"/>
      <c r="DJC4" s="4"/>
      <c r="DJD4" s="4"/>
      <c r="DJE4" s="4"/>
      <c r="DJF4" s="4"/>
      <c r="DJG4" s="4"/>
      <c r="DJH4" s="4"/>
      <c r="DJI4" s="4"/>
      <c r="DJJ4" s="4"/>
      <c r="DJK4" s="4"/>
      <c r="DJL4" s="4"/>
      <c r="DJM4" s="4"/>
      <c r="DJN4" s="4"/>
      <c r="DJO4" s="4"/>
      <c r="DJP4" s="4"/>
      <c r="DJQ4" s="4"/>
      <c r="DJR4" s="4"/>
      <c r="DJS4" s="4"/>
      <c r="DJT4" s="4"/>
      <c r="DJU4" s="4"/>
      <c r="DJV4" s="4"/>
      <c r="DJW4" s="4"/>
      <c r="DJX4" s="4"/>
      <c r="DJY4" s="4"/>
      <c r="DJZ4" s="4"/>
      <c r="DKA4" s="4"/>
      <c r="DKB4" s="4"/>
      <c r="DKC4" s="4"/>
      <c r="DKD4" s="4"/>
      <c r="DKE4" s="4"/>
      <c r="DKF4" s="4"/>
      <c r="DKG4" s="4"/>
      <c r="DKH4" s="4"/>
      <c r="DKI4" s="4"/>
      <c r="DKJ4" s="4"/>
      <c r="DKK4" s="4"/>
      <c r="DKL4" s="4"/>
      <c r="DKM4" s="4"/>
      <c r="DKN4" s="4"/>
      <c r="DKO4" s="4"/>
      <c r="DKP4" s="4"/>
      <c r="DKQ4" s="4"/>
      <c r="DKR4" s="4"/>
      <c r="DKS4" s="4"/>
      <c r="DKT4" s="4"/>
      <c r="DKU4" s="4"/>
      <c r="DKV4" s="4"/>
      <c r="DKW4" s="4"/>
      <c r="DKX4" s="4"/>
      <c r="DKY4" s="4"/>
      <c r="DKZ4" s="4"/>
      <c r="DLA4" s="4"/>
      <c r="DLB4" s="4"/>
      <c r="DLC4" s="4"/>
      <c r="DLD4" s="4"/>
      <c r="DLE4" s="4"/>
      <c r="DLF4" s="4"/>
      <c r="DLG4" s="4"/>
      <c r="DLH4" s="4"/>
      <c r="DLI4" s="4"/>
      <c r="DLJ4" s="4"/>
      <c r="DLK4" s="4"/>
      <c r="DLL4" s="4"/>
      <c r="DLM4" s="4"/>
      <c r="DLN4" s="4"/>
      <c r="DLO4" s="4"/>
      <c r="DLP4" s="4"/>
      <c r="DLQ4" s="4"/>
      <c r="DLR4" s="4"/>
      <c r="DLS4" s="4"/>
      <c r="DLT4" s="4"/>
      <c r="DLU4" s="4"/>
      <c r="DLV4" s="4"/>
      <c r="DLW4" s="4"/>
      <c r="DLX4" s="4"/>
      <c r="DLY4" s="4"/>
      <c r="DLZ4" s="4"/>
      <c r="DMA4" s="4"/>
      <c r="DMB4" s="4"/>
      <c r="DMC4" s="4"/>
      <c r="DMD4" s="4"/>
      <c r="DME4" s="4"/>
      <c r="DMF4" s="4"/>
      <c r="DMG4" s="4"/>
      <c r="DMH4" s="4"/>
      <c r="DMI4" s="4"/>
      <c r="DMJ4" s="4"/>
      <c r="DMK4" s="4"/>
      <c r="DML4" s="4"/>
      <c r="DMM4" s="4"/>
      <c r="DMN4" s="4"/>
      <c r="DMO4" s="4"/>
      <c r="DMP4" s="4"/>
      <c r="DMQ4" s="4"/>
      <c r="DMR4" s="4"/>
      <c r="DMS4" s="4"/>
      <c r="DMT4" s="4"/>
      <c r="DMU4" s="4"/>
      <c r="DMV4" s="4"/>
      <c r="DMW4" s="4"/>
      <c r="DMX4" s="4"/>
      <c r="DMY4" s="4"/>
      <c r="DMZ4" s="4"/>
      <c r="DNA4" s="4"/>
      <c r="DNB4" s="4"/>
      <c r="DNC4" s="4"/>
      <c r="DND4" s="4"/>
      <c r="DNE4" s="4"/>
      <c r="DNF4" s="4"/>
      <c r="DNG4" s="4"/>
      <c r="DNH4" s="4"/>
      <c r="DNI4" s="4"/>
      <c r="DNJ4" s="4"/>
      <c r="DNK4" s="4"/>
      <c r="DNL4" s="4"/>
      <c r="DNM4" s="4"/>
      <c r="DNN4" s="4"/>
      <c r="DNO4" s="4"/>
      <c r="DNP4" s="4"/>
      <c r="DNQ4" s="4"/>
      <c r="DNR4" s="4"/>
      <c r="DNS4" s="4"/>
      <c r="DNT4" s="4"/>
      <c r="DNU4" s="4"/>
      <c r="DNV4" s="4"/>
      <c r="DNW4" s="4"/>
      <c r="DNX4" s="4"/>
      <c r="DNY4" s="4"/>
      <c r="DNZ4" s="4"/>
      <c r="DOA4" s="4"/>
      <c r="DOB4" s="4"/>
      <c r="DOC4" s="4"/>
      <c r="DOD4" s="4"/>
      <c r="DOE4" s="4"/>
      <c r="DOF4" s="4"/>
      <c r="DOG4" s="4"/>
      <c r="DOH4" s="4"/>
      <c r="DOI4" s="4"/>
      <c r="DOJ4" s="4"/>
      <c r="DOK4" s="4"/>
      <c r="DOL4" s="4"/>
      <c r="DOM4" s="4"/>
      <c r="DON4" s="4"/>
      <c r="DOO4" s="4"/>
      <c r="DOP4" s="4"/>
      <c r="DOQ4" s="4"/>
      <c r="DOR4" s="4"/>
      <c r="DOS4" s="4"/>
      <c r="DOT4" s="4"/>
      <c r="DOU4" s="4"/>
      <c r="DOV4" s="4"/>
      <c r="DOW4" s="4"/>
      <c r="DOX4" s="4"/>
      <c r="DOY4" s="4"/>
      <c r="DOZ4" s="4"/>
      <c r="DPA4" s="4"/>
      <c r="DPB4" s="4"/>
      <c r="DPC4" s="4"/>
      <c r="DPD4" s="4"/>
      <c r="DPE4" s="4"/>
      <c r="DPF4" s="4"/>
      <c r="DPG4" s="4"/>
      <c r="DPH4" s="4"/>
      <c r="DPI4" s="4"/>
      <c r="DPJ4" s="4"/>
      <c r="DPK4" s="4"/>
      <c r="DPL4" s="4"/>
      <c r="DPM4" s="4"/>
      <c r="DPN4" s="4"/>
      <c r="DPO4" s="4"/>
      <c r="DPP4" s="4"/>
      <c r="DPQ4" s="4"/>
      <c r="DPR4" s="4"/>
      <c r="DPS4" s="4"/>
      <c r="DPT4" s="4"/>
      <c r="DPU4" s="4"/>
      <c r="DPV4" s="4"/>
      <c r="DPW4" s="4"/>
      <c r="DPX4" s="4"/>
      <c r="DPY4" s="4"/>
      <c r="DPZ4" s="4"/>
      <c r="DQA4" s="4"/>
      <c r="DQB4" s="4"/>
      <c r="DQC4" s="4"/>
      <c r="DQD4" s="4"/>
      <c r="DQE4" s="4"/>
      <c r="DQF4" s="4"/>
      <c r="DQG4" s="4"/>
      <c r="DQH4" s="4"/>
      <c r="DQI4" s="4"/>
      <c r="DQJ4" s="4"/>
      <c r="DQK4" s="4"/>
      <c r="DQL4" s="4"/>
      <c r="DQM4" s="4"/>
      <c r="DQN4" s="4"/>
      <c r="DQO4" s="4"/>
      <c r="DQP4" s="4"/>
      <c r="DQQ4" s="4"/>
      <c r="DQR4" s="4"/>
      <c r="DQS4" s="4"/>
      <c r="DQT4" s="4"/>
      <c r="DQU4" s="4"/>
      <c r="DQV4" s="4"/>
      <c r="DQW4" s="4"/>
      <c r="DQX4" s="4"/>
      <c r="DQY4" s="4"/>
      <c r="DQZ4" s="4"/>
      <c r="DRA4" s="4"/>
      <c r="DRB4" s="4"/>
      <c r="DRC4" s="4"/>
      <c r="DRD4" s="4"/>
      <c r="DRE4" s="4"/>
      <c r="DRF4" s="4"/>
      <c r="DRG4" s="4"/>
      <c r="DRH4" s="4"/>
      <c r="DRI4" s="4"/>
      <c r="DRJ4" s="4"/>
      <c r="DRK4" s="4"/>
      <c r="DRL4" s="4"/>
      <c r="DRM4" s="4"/>
      <c r="DRN4" s="4"/>
      <c r="DRO4" s="4"/>
      <c r="DRP4" s="4"/>
      <c r="DRQ4" s="4"/>
      <c r="DRR4" s="4"/>
      <c r="DRS4" s="4"/>
      <c r="DRT4" s="4"/>
      <c r="DRU4" s="4"/>
      <c r="DRV4" s="4"/>
      <c r="DRW4" s="4"/>
      <c r="DRX4" s="4"/>
      <c r="DRY4" s="4"/>
      <c r="DRZ4" s="4"/>
      <c r="DSA4" s="4"/>
      <c r="DSB4" s="4"/>
      <c r="DSC4" s="4"/>
      <c r="DSD4" s="4"/>
      <c r="DSE4" s="4"/>
      <c r="DSF4" s="4"/>
      <c r="DSG4" s="4"/>
      <c r="DSH4" s="4"/>
      <c r="DSI4" s="4"/>
      <c r="DSJ4" s="4"/>
      <c r="DSK4" s="4"/>
      <c r="DSL4" s="4"/>
      <c r="DSM4" s="4"/>
      <c r="DSN4" s="4"/>
      <c r="DSO4" s="4"/>
      <c r="DSP4" s="4"/>
      <c r="DSQ4" s="4"/>
      <c r="DSR4" s="4"/>
      <c r="DSS4" s="4"/>
      <c r="DST4" s="4"/>
      <c r="DSU4" s="4"/>
      <c r="DSV4" s="4"/>
      <c r="DSW4" s="4"/>
      <c r="DSX4" s="4"/>
      <c r="DSY4" s="4"/>
      <c r="DSZ4" s="4"/>
      <c r="DTA4" s="4"/>
      <c r="DTB4" s="4"/>
      <c r="DTC4" s="4"/>
      <c r="DTD4" s="4"/>
      <c r="DTE4" s="4"/>
      <c r="DTF4" s="4"/>
      <c r="DTG4" s="4"/>
      <c r="DTH4" s="4"/>
      <c r="DTI4" s="4"/>
      <c r="DTJ4" s="4"/>
      <c r="DTK4" s="4"/>
      <c r="DTL4" s="4"/>
      <c r="DTM4" s="4"/>
      <c r="DTN4" s="4"/>
      <c r="DTO4" s="4"/>
      <c r="DTP4" s="4"/>
      <c r="DTQ4" s="4"/>
      <c r="DTR4" s="4"/>
      <c r="DTS4" s="4"/>
      <c r="DTT4" s="4"/>
      <c r="DTU4" s="4"/>
      <c r="DTV4" s="4"/>
      <c r="DTW4" s="4"/>
      <c r="DTX4" s="4"/>
      <c r="DTY4" s="4"/>
      <c r="DTZ4" s="4"/>
      <c r="DUA4" s="4"/>
      <c r="DUB4" s="4"/>
      <c r="DUC4" s="4"/>
      <c r="DUD4" s="4"/>
      <c r="DUE4" s="4"/>
      <c r="DUF4" s="4"/>
      <c r="DUG4" s="4"/>
      <c r="DUH4" s="4"/>
      <c r="DUI4" s="4"/>
      <c r="DUJ4" s="4"/>
      <c r="DUK4" s="4"/>
      <c r="DUL4" s="4"/>
      <c r="DUM4" s="4"/>
      <c r="DUN4" s="4"/>
      <c r="DUO4" s="4"/>
      <c r="DUP4" s="4"/>
      <c r="DUQ4" s="4"/>
      <c r="DUR4" s="4"/>
      <c r="DUS4" s="4"/>
      <c r="DUT4" s="4"/>
      <c r="DUU4" s="4"/>
      <c r="DUV4" s="4"/>
      <c r="DUW4" s="4"/>
      <c r="DUX4" s="4"/>
      <c r="DUY4" s="4"/>
      <c r="DUZ4" s="4"/>
      <c r="DVA4" s="4"/>
      <c r="DVB4" s="4"/>
      <c r="DVC4" s="4"/>
      <c r="DVD4" s="4"/>
      <c r="DVE4" s="4"/>
      <c r="DVF4" s="4"/>
      <c r="DVG4" s="4"/>
      <c r="DVH4" s="4"/>
      <c r="DVI4" s="4"/>
      <c r="DVJ4" s="4"/>
      <c r="DVK4" s="4"/>
      <c r="DVL4" s="4"/>
      <c r="DVM4" s="4"/>
      <c r="DVN4" s="4"/>
      <c r="DVO4" s="4"/>
      <c r="DVP4" s="4"/>
      <c r="DVQ4" s="4"/>
      <c r="DVR4" s="4"/>
      <c r="DVS4" s="4"/>
      <c r="DVT4" s="4"/>
      <c r="DVU4" s="4"/>
      <c r="DVV4" s="4"/>
      <c r="DVW4" s="4"/>
      <c r="DVX4" s="4"/>
      <c r="DVY4" s="4"/>
      <c r="DVZ4" s="4"/>
      <c r="DWA4" s="4"/>
      <c r="DWB4" s="4"/>
      <c r="DWC4" s="4"/>
      <c r="DWD4" s="4"/>
      <c r="DWE4" s="4"/>
      <c r="DWF4" s="4"/>
      <c r="DWG4" s="4"/>
      <c r="DWH4" s="4"/>
      <c r="DWI4" s="4"/>
      <c r="DWJ4" s="4"/>
      <c r="DWK4" s="4"/>
      <c r="DWL4" s="4"/>
      <c r="DWM4" s="4"/>
      <c r="DWN4" s="4"/>
      <c r="DWO4" s="4"/>
      <c r="DWP4" s="4"/>
      <c r="DWQ4" s="4"/>
      <c r="DWR4" s="4"/>
      <c r="DWS4" s="4"/>
      <c r="DWT4" s="4"/>
      <c r="DWU4" s="4"/>
      <c r="DWV4" s="4"/>
      <c r="DWW4" s="4"/>
      <c r="DWX4" s="4"/>
      <c r="DWY4" s="4"/>
      <c r="DWZ4" s="4"/>
      <c r="DXA4" s="4"/>
      <c r="DXB4" s="4"/>
      <c r="DXC4" s="4"/>
      <c r="DXD4" s="4"/>
      <c r="DXE4" s="4"/>
      <c r="DXF4" s="4"/>
      <c r="DXG4" s="4"/>
      <c r="DXH4" s="4"/>
      <c r="DXI4" s="4"/>
      <c r="DXJ4" s="4"/>
      <c r="DXK4" s="4"/>
      <c r="DXL4" s="4"/>
      <c r="DXM4" s="4"/>
      <c r="DXN4" s="4"/>
      <c r="DXO4" s="4"/>
      <c r="DXP4" s="4"/>
      <c r="DXQ4" s="4"/>
      <c r="DXR4" s="4"/>
      <c r="DXS4" s="4"/>
      <c r="DXT4" s="4"/>
      <c r="DXU4" s="4"/>
      <c r="DXV4" s="4"/>
      <c r="DXW4" s="4"/>
      <c r="DXX4" s="4"/>
      <c r="DXY4" s="4"/>
      <c r="DXZ4" s="4"/>
      <c r="DYA4" s="4"/>
      <c r="DYB4" s="4"/>
      <c r="DYC4" s="4"/>
      <c r="DYD4" s="4"/>
      <c r="DYE4" s="4"/>
      <c r="DYF4" s="4"/>
      <c r="DYG4" s="4"/>
      <c r="DYH4" s="4"/>
      <c r="DYI4" s="4"/>
      <c r="DYJ4" s="4"/>
      <c r="DYK4" s="4"/>
      <c r="DYL4" s="4"/>
      <c r="DYM4" s="4"/>
      <c r="DYN4" s="4"/>
      <c r="DYO4" s="4"/>
      <c r="DYP4" s="4"/>
      <c r="DYQ4" s="4"/>
      <c r="DYR4" s="4"/>
      <c r="DYS4" s="4"/>
      <c r="DYT4" s="4"/>
      <c r="DYU4" s="4"/>
      <c r="DYV4" s="4"/>
      <c r="DYW4" s="4"/>
      <c r="DYX4" s="4"/>
      <c r="DYY4" s="4"/>
      <c r="DYZ4" s="4"/>
      <c r="DZA4" s="4"/>
      <c r="DZB4" s="4"/>
      <c r="DZC4" s="4"/>
      <c r="DZD4" s="4"/>
      <c r="DZE4" s="4"/>
      <c r="DZF4" s="4"/>
      <c r="DZG4" s="4"/>
      <c r="DZH4" s="4"/>
      <c r="DZI4" s="4"/>
      <c r="DZJ4" s="4"/>
      <c r="DZK4" s="4"/>
      <c r="DZL4" s="4"/>
      <c r="DZM4" s="4"/>
      <c r="DZN4" s="4"/>
      <c r="DZO4" s="4"/>
      <c r="DZP4" s="4"/>
      <c r="DZQ4" s="4"/>
      <c r="DZR4" s="4"/>
      <c r="DZS4" s="4"/>
      <c r="DZT4" s="4"/>
      <c r="DZU4" s="4"/>
      <c r="DZV4" s="4"/>
      <c r="DZW4" s="4"/>
      <c r="DZX4" s="4"/>
      <c r="DZY4" s="4"/>
      <c r="DZZ4" s="4"/>
      <c r="EAA4" s="4"/>
      <c r="EAB4" s="4"/>
      <c r="EAC4" s="4"/>
      <c r="EAD4" s="4"/>
      <c r="EAE4" s="4"/>
      <c r="EAF4" s="4"/>
      <c r="EAG4" s="4"/>
      <c r="EAH4" s="4"/>
      <c r="EAI4" s="4"/>
      <c r="EAJ4" s="4"/>
      <c r="EAK4" s="4"/>
      <c r="EAL4" s="4"/>
      <c r="EAM4" s="4"/>
      <c r="EAN4" s="4"/>
      <c r="EAO4" s="4"/>
      <c r="EAP4" s="4"/>
      <c r="EAQ4" s="4"/>
      <c r="EAR4" s="4"/>
      <c r="EAS4" s="4"/>
      <c r="EAT4" s="4"/>
      <c r="EAU4" s="4"/>
      <c r="EAV4" s="4"/>
      <c r="EAW4" s="4"/>
      <c r="EAX4" s="4"/>
      <c r="EAY4" s="4"/>
      <c r="EAZ4" s="4"/>
      <c r="EBA4" s="4"/>
      <c r="EBB4" s="4"/>
      <c r="EBC4" s="4"/>
      <c r="EBD4" s="4"/>
      <c r="EBE4" s="4"/>
      <c r="EBF4" s="4"/>
      <c r="EBG4" s="4"/>
      <c r="EBH4" s="4"/>
      <c r="EBI4" s="4"/>
      <c r="EBJ4" s="4"/>
      <c r="EBK4" s="4"/>
      <c r="EBL4" s="4"/>
      <c r="EBM4" s="4"/>
      <c r="EBN4" s="4"/>
      <c r="EBO4" s="4"/>
      <c r="EBP4" s="4"/>
      <c r="EBQ4" s="4"/>
      <c r="EBR4" s="4"/>
      <c r="EBS4" s="4"/>
      <c r="EBT4" s="4"/>
      <c r="EBU4" s="4"/>
      <c r="EBV4" s="4"/>
      <c r="EBW4" s="4"/>
      <c r="EBX4" s="4"/>
      <c r="EBY4" s="4"/>
      <c r="EBZ4" s="4"/>
      <c r="ECA4" s="4"/>
      <c r="ECB4" s="4"/>
      <c r="ECC4" s="4"/>
      <c r="ECD4" s="4"/>
      <c r="ECE4" s="4"/>
      <c r="ECF4" s="4"/>
      <c r="ECG4" s="4"/>
      <c r="ECH4" s="4"/>
      <c r="ECI4" s="4"/>
      <c r="ECJ4" s="4"/>
      <c r="ECK4" s="4"/>
      <c r="ECL4" s="4"/>
      <c r="ECM4" s="4"/>
      <c r="ECN4" s="4"/>
      <c r="ECO4" s="4"/>
      <c r="ECP4" s="4"/>
      <c r="ECQ4" s="4"/>
      <c r="ECR4" s="4"/>
      <c r="ECS4" s="4"/>
      <c r="ECT4" s="4"/>
      <c r="ECU4" s="4"/>
      <c r="ECV4" s="4"/>
      <c r="ECW4" s="4"/>
      <c r="ECX4" s="4"/>
      <c r="ECY4" s="4"/>
      <c r="ECZ4" s="4"/>
      <c r="EDA4" s="4"/>
      <c r="EDB4" s="4"/>
      <c r="EDC4" s="4"/>
      <c r="EDD4" s="4"/>
      <c r="EDE4" s="4"/>
      <c r="EDF4" s="4"/>
      <c r="EDG4" s="4"/>
      <c r="EDH4" s="4"/>
      <c r="EDI4" s="4"/>
      <c r="EDJ4" s="4"/>
      <c r="EDK4" s="4"/>
      <c r="EDL4" s="4"/>
      <c r="EDM4" s="4"/>
      <c r="EDN4" s="4"/>
      <c r="EDO4" s="4"/>
      <c r="EDP4" s="4"/>
      <c r="EDQ4" s="4"/>
      <c r="EDR4" s="4"/>
      <c r="EDS4" s="4"/>
      <c r="EDT4" s="4"/>
      <c r="EDU4" s="4"/>
      <c r="EDV4" s="4"/>
      <c r="EDW4" s="4"/>
      <c r="EDX4" s="4"/>
      <c r="EDY4" s="4"/>
      <c r="EDZ4" s="4"/>
      <c r="EEA4" s="4"/>
      <c r="EEB4" s="4"/>
      <c r="EEC4" s="4"/>
      <c r="EED4" s="4"/>
      <c r="EEE4" s="4"/>
      <c r="EEF4" s="4"/>
      <c r="EEG4" s="4"/>
      <c r="EEH4" s="4"/>
      <c r="EEI4" s="4"/>
      <c r="EEJ4" s="4"/>
      <c r="EEK4" s="4"/>
      <c r="EEL4" s="4"/>
      <c r="EEM4" s="4"/>
      <c r="EEN4" s="4"/>
      <c r="EEO4" s="4"/>
      <c r="EEP4" s="4"/>
      <c r="EEQ4" s="4"/>
      <c r="EER4" s="4"/>
      <c r="EES4" s="4"/>
      <c r="EET4" s="4"/>
      <c r="EEU4" s="4"/>
      <c r="EEV4" s="4"/>
      <c r="EEW4" s="4"/>
      <c r="EEX4" s="4"/>
      <c r="EEY4" s="4"/>
      <c r="EEZ4" s="4"/>
      <c r="EFA4" s="4"/>
      <c r="EFB4" s="4"/>
      <c r="EFC4" s="4"/>
      <c r="EFD4" s="4"/>
      <c r="EFE4" s="4"/>
      <c r="EFF4" s="4"/>
      <c r="EFG4" s="4"/>
      <c r="EFH4" s="4"/>
      <c r="EFI4" s="4"/>
      <c r="EFJ4" s="4"/>
      <c r="EFK4" s="4"/>
      <c r="EFL4" s="4"/>
      <c r="EFM4" s="4"/>
      <c r="EFN4" s="4"/>
      <c r="EFO4" s="4"/>
      <c r="EFP4" s="4"/>
      <c r="EFQ4" s="4"/>
      <c r="EFR4" s="4"/>
      <c r="EFS4" s="4"/>
      <c r="EFT4" s="4"/>
      <c r="EFU4" s="4"/>
      <c r="EFV4" s="4"/>
      <c r="EFW4" s="4"/>
      <c r="EFX4" s="4"/>
      <c r="EFY4" s="4"/>
      <c r="EFZ4" s="4"/>
      <c r="EGA4" s="4"/>
      <c r="EGB4" s="4"/>
      <c r="EGC4" s="4"/>
      <c r="EGD4" s="4"/>
      <c r="EGE4" s="4"/>
      <c r="EGF4" s="4"/>
      <c r="EGG4" s="4"/>
      <c r="EGH4" s="4"/>
      <c r="EGI4" s="4"/>
      <c r="EGJ4" s="4"/>
      <c r="EGK4" s="4"/>
      <c r="EGL4" s="4"/>
      <c r="EGM4" s="4"/>
      <c r="EGN4" s="4"/>
      <c r="EGO4" s="4"/>
      <c r="EGP4" s="4"/>
      <c r="EGQ4" s="4"/>
      <c r="EGR4" s="4"/>
      <c r="EGS4" s="4"/>
      <c r="EGT4" s="4"/>
      <c r="EGU4" s="4"/>
      <c r="EGV4" s="4"/>
      <c r="EGW4" s="4"/>
      <c r="EGX4" s="4"/>
      <c r="EGY4" s="4"/>
      <c r="EGZ4" s="4"/>
      <c r="EHA4" s="4"/>
      <c r="EHB4" s="4"/>
      <c r="EHC4" s="4"/>
      <c r="EHD4" s="4"/>
      <c r="EHE4" s="4"/>
      <c r="EHF4" s="4"/>
      <c r="EHG4" s="4"/>
      <c r="EHH4" s="4"/>
      <c r="EHI4" s="4"/>
      <c r="EHJ4" s="4"/>
      <c r="EHK4" s="4"/>
      <c r="EHL4" s="4"/>
      <c r="EHM4" s="4"/>
      <c r="EHN4" s="4"/>
      <c r="EHO4" s="4"/>
      <c r="EHP4" s="4"/>
      <c r="EHQ4" s="4"/>
      <c r="EHR4" s="4"/>
      <c r="EHS4" s="4"/>
      <c r="EHT4" s="4"/>
      <c r="EHU4" s="4"/>
      <c r="EHV4" s="4"/>
      <c r="EHW4" s="4"/>
      <c r="EHX4" s="4"/>
      <c r="EHY4" s="4"/>
      <c r="EHZ4" s="4"/>
      <c r="EIA4" s="4"/>
      <c r="EIB4" s="4"/>
      <c r="EIC4" s="4"/>
      <c r="EID4" s="4"/>
      <c r="EIE4" s="4"/>
      <c r="EIF4" s="4"/>
      <c r="EIG4" s="4"/>
      <c r="EIH4" s="4"/>
      <c r="EII4" s="4"/>
      <c r="EIJ4" s="4"/>
      <c r="EIK4" s="4"/>
      <c r="EIL4" s="4"/>
      <c r="EIM4" s="4"/>
      <c r="EIN4" s="4"/>
      <c r="EIO4" s="4"/>
      <c r="EIP4" s="4"/>
      <c r="EIQ4" s="4"/>
      <c r="EIR4" s="4"/>
      <c r="EIS4" s="4"/>
      <c r="EIT4" s="4"/>
      <c r="EIU4" s="4"/>
      <c r="EIV4" s="4"/>
      <c r="EIW4" s="4"/>
      <c r="EIX4" s="4"/>
      <c r="EIY4" s="4"/>
      <c r="EIZ4" s="4"/>
      <c r="EJA4" s="4"/>
      <c r="EJB4" s="4"/>
      <c r="EJC4" s="4"/>
      <c r="EJD4" s="4"/>
      <c r="EJE4" s="4"/>
      <c r="EJF4" s="4"/>
      <c r="EJG4" s="4"/>
      <c r="EJH4" s="4"/>
      <c r="EJI4" s="4"/>
      <c r="EJJ4" s="4"/>
      <c r="EJK4" s="4"/>
      <c r="EJL4" s="4"/>
      <c r="EJM4" s="4"/>
      <c r="EJN4" s="4"/>
      <c r="EJO4" s="4"/>
      <c r="EJP4" s="4"/>
      <c r="EJQ4" s="4"/>
      <c r="EJR4" s="4"/>
      <c r="EJS4" s="4"/>
      <c r="EJT4" s="4"/>
      <c r="EJU4" s="4"/>
      <c r="EJV4" s="4"/>
      <c r="EJW4" s="4"/>
      <c r="EJX4" s="4"/>
      <c r="EJY4" s="4"/>
      <c r="EJZ4" s="4"/>
      <c r="EKA4" s="4"/>
      <c r="EKB4" s="4"/>
      <c r="EKC4" s="4"/>
      <c r="EKD4" s="4"/>
      <c r="EKE4" s="4"/>
      <c r="EKF4" s="4"/>
      <c r="EKG4" s="4"/>
      <c r="EKH4" s="4"/>
      <c r="EKI4" s="4"/>
      <c r="EKJ4" s="4"/>
      <c r="EKK4" s="4"/>
      <c r="EKL4" s="4"/>
      <c r="EKM4" s="4"/>
      <c r="EKN4" s="4"/>
      <c r="EKO4" s="4"/>
      <c r="EKP4" s="4"/>
      <c r="EKQ4" s="4"/>
      <c r="EKR4" s="4"/>
      <c r="EKS4" s="4"/>
      <c r="EKT4" s="4"/>
      <c r="EKU4" s="4"/>
      <c r="EKV4" s="4"/>
      <c r="EKW4" s="4"/>
      <c r="EKX4" s="4"/>
      <c r="EKY4" s="4"/>
      <c r="EKZ4" s="4"/>
      <c r="ELA4" s="4"/>
      <c r="ELB4" s="4"/>
      <c r="ELC4" s="4"/>
      <c r="ELD4" s="4"/>
      <c r="ELE4" s="4"/>
      <c r="ELF4" s="4"/>
      <c r="ELG4" s="4"/>
      <c r="ELH4" s="4"/>
      <c r="ELI4" s="4"/>
      <c r="ELJ4" s="4"/>
      <c r="ELK4" s="4"/>
      <c r="ELL4" s="4"/>
      <c r="ELM4" s="4"/>
      <c r="ELN4" s="4"/>
      <c r="ELO4" s="4"/>
      <c r="ELP4" s="4"/>
      <c r="ELQ4" s="4"/>
      <c r="ELR4" s="4"/>
      <c r="ELS4" s="4"/>
      <c r="ELT4" s="4"/>
      <c r="ELU4" s="4"/>
      <c r="ELV4" s="4"/>
      <c r="ELW4" s="4"/>
      <c r="ELX4" s="4"/>
      <c r="ELY4" s="4"/>
      <c r="ELZ4" s="4"/>
      <c r="EMA4" s="4"/>
      <c r="EMB4" s="4"/>
      <c r="EMC4" s="4"/>
      <c r="EMD4" s="4"/>
      <c r="EME4" s="4"/>
      <c r="EMF4" s="4"/>
      <c r="EMG4" s="4"/>
      <c r="EMH4" s="4"/>
      <c r="EMI4" s="4"/>
      <c r="EMJ4" s="4"/>
      <c r="EMK4" s="4"/>
      <c r="EML4" s="4"/>
      <c r="EMM4" s="4"/>
      <c r="EMN4" s="4"/>
      <c r="EMO4" s="4"/>
      <c r="EMP4" s="4"/>
      <c r="EMQ4" s="4"/>
      <c r="EMR4" s="4"/>
      <c r="EMS4" s="4"/>
      <c r="EMT4" s="4"/>
      <c r="EMU4" s="4"/>
      <c r="EMV4" s="4"/>
      <c r="EMW4" s="4"/>
      <c r="EMX4" s="4"/>
      <c r="EMY4" s="4"/>
      <c r="EMZ4" s="4"/>
      <c r="ENA4" s="4"/>
      <c r="ENB4" s="4"/>
      <c r="ENC4" s="4"/>
      <c r="END4" s="4"/>
      <c r="ENE4" s="4"/>
      <c r="ENF4" s="4"/>
      <c r="ENG4" s="4"/>
      <c r="ENH4" s="4"/>
      <c r="ENI4" s="4"/>
      <c r="ENJ4" s="4"/>
      <c r="ENK4" s="4"/>
      <c r="ENL4" s="4"/>
      <c r="ENM4" s="4"/>
      <c r="ENN4" s="4"/>
      <c r="ENO4" s="4"/>
      <c r="ENP4" s="4"/>
      <c r="ENQ4" s="4"/>
      <c r="ENR4" s="4"/>
      <c r="ENS4" s="4"/>
      <c r="ENT4" s="4"/>
      <c r="ENU4" s="4"/>
      <c r="ENV4" s="4"/>
      <c r="ENW4" s="4"/>
      <c r="ENX4" s="4"/>
      <c r="ENY4" s="4"/>
      <c r="ENZ4" s="4"/>
      <c r="EOA4" s="4"/>
      <c r="EOB4" s="4"/>
      <c r="EOC4" s="4"/>
      <c r="EOD4" s="4"/>
      <c r="EOE4" s="4"/>
      <c r="EOF4" s="4"/>
      <c r="EOG4" s="4"/>
      <c r="EOH4" s="4"/>
      <c r="EOI4" s="4"/>
      <c r="EOJ4" s="4"/>
      <c r="EOK4" s="4"/>
      <c r="EOL4" s="4"/>
      <c r="EOM4" s="4"/>
      <c r="EON4" s="4"/>
      <c r="EOO4" s="4"/>
      <c r="EOP4" s="4"/>
      <c r="EOQ4" s="4"/>
      <c r="EOR4" s="4"/>
      <c r="EOS4" s="4"/>
      <c r="EOT4" s="4"/>
      <c r="EOU4" s="4"/>
      <c r="EOV4" s="4"/>
      <c r="EOW4" s="4"/>
      <c r="EOX4" s="4"/>
      <c r="EOY4" s="4"/>
      <c r="EOZ4" s="4"/>
      <c r="EPA4" s="4"/>
      <c r="EPB4" s="4"/>
      <c r="EPC4" s="4"/>
      <c r="EPD4" s="4"/>
      <c r="EPE4" s="4"/>
      <c r="EPF4" s="4"/>
      <c r="EPG4" s="4"/>
      <c r="EPH4" s="4"/>
      <c r="EPI4" s="4"/>
      <c r="EPJ4" s="4"/>
      <c r="EPK4" s="4"/>
      <c r="EPL4" s="4"/>
      <c r="EPM4" s="4"/>
      <c r="EPN4" s="4"/>
      <c r="EPO4" s="4"/>
      <c r="EPP4" s="4"/>
      <c r="EPQ4" s="4"/>
      <c r="EPR4" s="4"/>
      <c r="EPS4" s="4"/>
      <c r="EPT4" s="4"/>
      <c r="EPU4" s="4"/>
      <c r="EPV4" s="4"/>
      <c r="EPW4" s="4"/>
      <c r="EPX4" s="4"/>
      <c r="EPY4" s="4"/>
      <c r="EPZ4" s="4"/>
      <c r="EQA4" s="4"/>
      <c r="EQB4" s="4"/>
      <c r="EQC4" s="4"/>
      <c r="EQD4" s="4"/>
      <c r="EQE4" s="4"/>
      <c r="EQF4" s="4"/>
      <c r="EQG4" s="4"/>
      <c r="EQH4" s="4"/>
      <c r="EQI4" s="4"/>
      <c r="EQJ4" s="4"/>
      <c r="EQK4" s="4"/>
      <c r="EQL4" s="4"/>
      <c r="EQM4" s="4"/>
      <c r="EQN4" s="4"/>
      <c r="EQO4" s="4"/>
      <c r="EQP4" s="4"/>
      <c r="EQQ4" s="4"/>
      <c r="EQR4" s="4"/>
      <c r="EQS4" s="4"/>
      <c r="EQT4" s="4"/>
      <c r="EQU4" s="4"/>
      <c r="EQV4" s="4"/>
      <c r="EQW4" s="4"/>
      <c r="EQX4" s="4"/>
      <c r="EQY4" s="4"/>
      <c r="EQZ4" s="4"/>
      <c r="ERA4" s="4"/>
      <c r="ERB4" s="4"/>
      <c r="ERC4" s="4"/>
      <c r="ERD4" s="4"/>
      <c r="ERE4" s="4"/>
      <c r="ERF4" s="4"/>
      <c r="ERG4" s="4"/>
      <c r="ERH4" s="4"/>
      <c r="ERI4" s="4"/>
      <c r="ERJ4" s="4"/>
      <c r="ERK4" s="4"/>
      <c r="ERL4" s="4"/>
      <c r="ERM4" s="4"/>
      <c r="ERN4" s="4"/>
      <c r="ERO4" s="4"/>
      <c r="ERP4" s="4"/>
      <c r="ERQ4" s="4"/>
      <c r="ERR4" s="4"/>
      <c r="ERS4" s="4"/>
      <c r="ERT4" s="4"/>
      <c r="ERU4" s="4"/>
      <c r="ERV4" s="4"/>
      <c r="ERW4" s="4"/>
      <c r="ERX4" s="4"/>
      <c r="ERY4" s="4"/>
      <c r="ERZ4" s="4"/>
      <c r="ESA4" s="4"/>
      <c r="ESB4" s="4"/>
      <c r="ESC4" s="4"/>
      <c r="ESD4" s="4"/>
      <c r="ESE4" s="4"/>
      <c r="ESF4" s="4"/>
      <c r="ESG4" s="4"/>
      <c r="ESH4" s="4"/>
      <c r="ESI4" s="4"/>
      <c r="ESJ4" s="4"/>
      <c r="ESK4" s="4"/>
      <c r="ESL4" s="4"/>
      <c r="ESM4" s="4"/>
      <c r="ESN4" s="4"/>
      <c r="ESO4" s="4"/>
      <c r="ESP4" s="4"/>
      <c r="ESQ4" s="4"/>
      <c r="ESR4" s="4"/>
      <c r="ESS4" s="4"/>
      <c r="EST4" s="4"/>
      <c r="ESU4" s="4"/>
      <c r="ESV4" s="4"/>
      <c r="ESW4" s="4"/>
      <c r="ESX4" s="4"/>
      <c r="ESY4" s="4"/>
      <c r="ESZ4" s="4"/>
      <c r="ETA4" s="4"/>
      <c r="ETB4" s="4"/>
      <c r="ETC4" s="4"/>
      <c r="ETD4" s="4"/>
      <c r="ETE4" s="4"/>
      <c r="ETF4" s="4"/>
      <c r="ETG4" s="4"/>
      <c r="ETH4" s="4"/>
      <c r="ETI4" s="4"/>
      <c r="ETJ4" s="4"/>
      <c r="ETK4" s="4"/>
      <c r="ETL4" s="4"/>
      <c r="ETM4" s="4"/>
      <c r="ETN4" s="4"/>
      <c r="ETO4" s="4"/>
      <c r="ETP4" s="4"/>
      <c r="ETQ4" s="4"/>
      <c r="ETR4" s="4"/>
      <c r="ETS4" s="4"/>
      <c r="ETT4" s="4"/>
      <c r="ETU4" s="4"/>
      <c r="ETV4" s="4"/>
      <c r="ETW4" s="4"/>
      <c r="ETX4" s="4"/>
      <c r="ETY4" s="4"/>
      <c r="ETZ4" s="4"/>
      <c r="EUA4" s="4"/>
      <c r="EUB4" s="4"/>
      <c r="EUC4" s="4"/>
      <c r="EUD4" s="4"/>
      <c r="EUE4" s="4"/>
      <c r="EUF4" s="4"/>
      <c r="EUG4" s="4"/>
      <c r="EUH4" s="4"/>
      <c r="EUI4" s="4"/>
      <c r="EUJ4" s="4"/>
      <c r="EUK4" s="4"/>
      <c r="EUL4" s="4"/>
      <c r="EUM4" s="4"/>
      <c r="EUN4" s="4"/>
      <c r="EUO4" s="4"/>
      <c r="EUP4" s="4"/>
      <c r="EUQ4" s="4"/>
      <c r="EUR4" s="4"/>
      <c r="EUS4" s="4"/>
      <c r="EUT4" s="4"/>
      <c r="EUU4" s="4"/>
      <c r="EUV4" s="4"/>
      <c r="EUW4" s="4"/>
      <c r="EUX4" s="4"/>
      <c r="EUY4" s="4"/>
      <c r="EUZ4" s="4"/>
      <c r="EVA4" s="4"/>
      <c r="EVB4" s="4"/>
      <c r="EVC4" s="4"/>
      <c r="EVD4" s="4"/>
      <c r="EVE4" s="4"/>
      <c r="EVF4" s="4"/>
      <c r="EVG4" s="4"/>
      <c r="EVH4" s="4"/>
      <c r="EVI4" s="4"/>
      <c r="EVJ4" s="4"/>
      <c r="EVK4" s="4"/>
      <c r="EVL4" s="4"/>
      <c r="EVM4" s="4"/>
      <c r="EVN4" s="4"/>
      <c r="EVO4" s="4"/>
      <c r="EVP4" s="4"/>
      <c r="EVQ4" s="4"/>
      <c r="EVR4" s="4"/>
      <c r="EVS4" s="4"/>
      <c r="EVT4" s="4"/>
      <c r="EVU4" s="4"/>
      <c r="EVV4" s="4"/>
      <c r="EVW4" s="4"/>
      <c r="EVX4" s="4"/>
      <c r="EVY4" s="4"/>
      <c r="EVZ4" s="4"/>
      <c r="EWA4" s="4"/>
      <c r="EWB4" s="4"/>
      <c r="EWC4" s="4"/>
      <c r="EWD4" s="4"/>
      <c r="EWE4" s="4"/>
      <c r="EWF4" s="4"/>
      <c r="EWG4" s="4"/>
      <c r="EWH4" s="4"/>
      <c r="EWI4" s="4"/>
      <c r="EWJ4" s="4"/>
      <c r="EWK4" s="4"/>
      <c r="EWL4" s="4"/>
      <c r="EWM4" s="4"/>
      <c r="EWN4" s="4"/>
      <c r="EWO4" s="4"/>
      <c r="EWP4" s="4"/>
      <c r="EWQ4" s="4"/>
      <c r="EWR4" s="4"/>
      <c r="EWS4" s="4"/>
      <c r="EWT4" s="4"/>
      <c r="EWU4" s="4"/>
      <c r="EWV4" s="4"/>
      <c r="EWW4" s="4"/>
      <c r="EWX4" s="4"/>
      <c r="EWY4" s="4"/>
      <c r="EWZ4" s="4"/>
      <c r="EXA4" s="4"/>
      <c r="EXB4" s="4"/>
      <c r="EXC4" s="4"/>
      <c r="EXD4" s="4"/>
      <c r="EXE4" s="4"/>
      <c r="EXF4" s="4"/>
      <c r="EXG4" s="4"/>
      <c r="EXH4" s="4"/>
      <c r="EXI4" s="4"/>
      <c r="EXJ4" s="4"/>
      <c r="EXK4" s="4"/>
      <c r="EXL4" s="4"/>
      <c r="EXM4" s="4"/>
      <c r="EXN4" s="4"/>
      <c r="EXO4" s="4"/>
      <c r="EXP4" s="4"/>
      <c r="EXQ4" s="4"/>
      <c r="EXR4" s="4"/>
      <c r="EXS4" s="4"/>
      <c r="EXT4" s="4"/>
      <c r="EXU4" s="4"/>
      <c r="EXV4" s="4"/>
      <c r="EXW4" s="4"/>
      <c r="EXX4" s="4"/>
      <c r="EXY4" s="4"/>
      <c r="EXZ4" s="4"/>
      <c r="EYA4" s="4"/>
      <c r="EYB4" s="4"/>
      <c r="EYC4" s="4"/>
      <c r="EYD4" s="4"/>
      <c r="EYE4" s="4"/>
      <c r="EYF4" s="4"/>
      <c r="EYG4" s="4"/>
      <c r="EYH4" s="4"/>
      <c r="EYI4" s="4"/>
      <c r="EYJ4" s="4"/>
      <c r="EYK4" s="4"/>
      <c r="EYL4" s="4"/>
      <c r="EYM4" s="4"/>
      <c r="EYN4" s="4"/>
      <c r="EYO4" s="4"/>
      <c r="EYP4" s="4"/>
      <c r="EYQ4" s="4"/>
      <c r="EYR4" s="4"/>
      <c r="EYS4" s="4"/>
      <c r="EYT4" s="4"/>
      <c r="EYU4" s="4"/>
      <c r="EYV4" s="4"/>
      <c r="EYW4" s="4"/>
      <c r="EYX4" s="4"/>
      <c r="EYY4" s="4"/>
      <c r="EYZ4" s="4"/>
      <c r="EZA4" s="4"/>
      <c r="EZB4" s="4"/>
      <c r="EZC4" s="4"/>
      <c r="EZD4" s="4"/>
      <c r="EZE4" s="4"/>
      <c r="EZF4" s="4"/>
      <c r="EZG4" s="4"/>
      <c r="EZH4" s="4"/>
      <c r="EZI4" s="4"/>
      <c r="EZJ4" s="4"/>
      <c r="EZK4" s="4"/>
      <c r="EZL4" s="4"/>
      <c r="EZM4" s="4"/>
      <c r="EZN4" s="4"/>
      <c r="EZO4" s="4"/>
      <c r="EZP4" s="4"/>
      <c r="EZQ4" s="4"/>
      <c r="EZR4" s="4"/>
      <c r="EZS4" s="4"/>
      <c r="EZT4" s="4"/>
      <c r="EZU4" s="4"/>
      <c r="EZV4" s="4"/>
      <c r="EZW4" s="4"/>
      <c r="EZX4" s="4"/>
      <c r="EZY4" s="4"/>
      <c r="EZZ4" s="4"/>
      <c r="FAA4" s="4"/>
      <c r="FAB4" s="4"/>
      <c r="FAC4" s="4"/>
      <c r="FAD4" s="4"/>
      <c r="FAE4" s="4"/>
      <c r="FAF4" s="4"/>
      <c r="FAG4" s="4"/>
      <c r="FAH4" s="4"/>
      <c r="FAI4" s="4"/>
      <c r="FAJ4" s="4"/>
      <c r="FAK4" s="4"/>
      <c r="FAL4" s="4"/>
      <c r="FAM4" s="4"/>
      <c r="FAN4" s="4"/>
      <c r="FAO4" s="4"/>
      <c r="FAP4" s="4"/>
      <c r="FAQ4" s="4"/>
      <c r="FAR4" s="4"/>
      <c r="FAS4" s="4"/>
      <c r="FAT4" s="4"/>
      <c r="FAU4" s="4"/>
      <c r="FAV4" s="4"/>
      <c r="FAW4" s="4"/>
      <c r="FAX4" s="4"/>
      <c r="FAY4" s="4"/>
      <c r="FAZ4" s="4"/>
      <c r="FBA4" s="4"/>
      <c r="FBB4" s="4"/>
      <c r="FBC4" s="4"/>
      <c r="FBD4" s="4"/>
      <c r="FBE4" s="4"/>
      <c r="FBF4" s="4"/>
      <c r="FBG4" s="4"/>
      <c r="FBH4" s="4"/>
      <c r="FBI4" s="4"/>
      <c r="FBJ4" s="4"/>
      <c r="FBK4" s="4"/>
      <c r="FBL4" s="4"/>
      <c r="FBM4" s="4"/>
      <c r="FBN4" s="4"/>
      <c r="FBO4" s="4"/>
      <c r="FBP4" s="4"/>
      <c r="FBQ4" s="4"/>
      <c r="FBR4" s="4"/>
      <c r="FBS4" s="4"/>
      <c r="FBT4" s="4"/>
      <c r="FBU4" s="4"/>
      <c r="FBV4" s="4"/>
      <c r="FBW4" s="4"/>
      <c r="FBX4" s="4"/>
      <c r="FBY4" s="4"/>
      <c r="FBZ4" s="4"/>
      <c r="FCA4" s="4"/>
      <c r="FCB4" s="4"/>
      <c r="FCC4" s="4"/>
      <c r="FCD4" s="4"/>
      <c r="FCE4" s="4"/>
      <c r="FCF4" s="4"/>
      <c r="FCG4" s="4"/>
      <c r="FCH4" s="4"/>
      <c r="FCI4" s="4"/>
      <c r="FCJ4" s="4"/>
      <c r="FCK4" s="4"/>
      <c r="FCL4" s="4"/>
      <c r="FCM4" s="4"/>
      <c r="FCN4" s="4"/>
      <c r="FCO4" s="4"/>
      <c r="FCP4" s="4"/>
      <c r="FCQ4" s="4"/>
      <c r="FCR4" s="4"/>
      <c r="FCS4" s="4"/>
      <c r="FCT4" s="4"/>
      <c r="FCU4" s="4"/>
      <c r="FCV4" s="4"/>
      <c r="FCW4" s="4"/>
      <c r="FCX4" s="4"/>
      <c r="FCY4" s="4"/>
      <c r="FCZ4" s="4"/>
      <c r="FDA4" s="4"/>
      <c r="FDB4" s="4"/>
      <c r="FDC4" s="4"/>
      <c r="FDD4" s="4"/>
      <c r="FDE4" s="4"/>
      <c r="FDF4" s="4"/>
      <c r="FDG4" s="4"/>
      <c r="FDH4" s="4"/>
      <c r="FDI4" s="4"/>
      <c r="FDJ4" s="4"/>
      <c r="FDK4" s="4"/>
      <c r="FDL4" s="4"/>
      <c r="FDM4" s="4"/>
      <c r="FDN4" s="4"/>
      <c r="FDO4" s="4"/>
      <c r="FDP4" s="4"/>
      <c r="FDQ4" s="4"/>
      <c r="FDR4" s="4"/>
      <c r="FDS4" s="4"/>
      <c r="FDT4" s="4"/>
      <c r="FDU4" s="4"/>
      <c r="FDV4" s="4"/>
      <c r="FDW4" s="4"/>
      <c r="FDX4" s="4"/>
      <c r="FDY4" s="4"/>
      <c r="FDZ4" s="4"/>
      <c r="FEA4" s="4"/>
      <c r="FEB4" s="4"/>
      <c r="FEC4" s="4"/>
      <c r="FED4" s="4"/>
      <c r="FEE4" s="4"/>
      <c r="FEF4" s="4"/>
      <c r="FEG4" s="4"/>
      <c r="FEH4" s="4"/>
      <c r="FEI4" s="4"/>
      <c r="FEJ4" s="4"/>
      <c r="FEK4" s="4"/>
      <c r="FEL4" s="4"/>
      <c r="FEM4" s="4"/>
      <c r="FEN4" s="4"/>
      <c r="FEO4" s="4"/>
      <c r="FEP4" s="4"/>
      <c r="FEQ4" s="4"/>
      <c r="FER4" s="4"/>
      <c r="FES4" s="4"/>
      <c r="FET4" s="4"/>
      <c r="FEU4" s="4"/>
      <c r="FEV4" s="4"/>
      <c r="FEW4" s="4"/>
      <c r="FEX4" s="4"/>
      <c r="FEY4" s="4"/>
      <c r="FEZ4" s="4"/>
      <c r="FFA4" s="4"/>
      <c r="FFB4" s="4"/>
      <c r="FFC4" s="4"/>
      <c r="FFD4" s="4"/>
      <c r="FFE4" s="4"/>
      <c r="FFF4" s="4"/>
      <c r="FFG4" s="4"/>
      <c r="FFH4" s="4"/>
      <c r="FFI4" s="4"/>
      <c r="FFJ4" s="4"/>
      <c r="FFK4" s="4"/>
      <c r="FFL4" s="4"/>
      <c r="FFM4" s="4"/>
      <c r="FFN4" s="4"/>
      <c r="FFO4" s="4"/>
      <c r="FFP4" s="4"/>
      <c r="FFQ4" s="4"/>
      <c r="FFR4" s="4"/>
      <c r="FFS4" s="4"/>
      <c r="FFT4" s="4"/>
      <c r="FFU4" s="4"/>
      <c r="FFV4" s="4"/>
      <c r="FFW4" s="4"/>
      <c r="FFX4" s="4"/>
      <c r="FFY4" s="4"/>
      <c r="FFZ4" s="4"/>
      <c r="FGA4" s="4"/>
      <c r="FGB4" s="4"/>
      <c r="FGC4" s="4"/>
      <c r="FGD4" s="4"/>
      <c r="FGE4" s="4"/>
      <c r="FGF4" s="4"/>
      <c r="FGG4" s="4"/>
      <c r="FGH4" s="4"/>
      <c r="FGI4" s="4"/>
      <c r="FGJ4" s="4"/>
      <c r="FGK4" s="4"/>
      <c r="FGL4" s="4"/>
      <c r="FGM4" s="4"/>
      <c r="FGN4" s="4"/>
      <c r="FGO4" s="4"/>
      <c r="FGP4" s="4"/>
      <c r="FGQ4" s="4"/>
      <c r="FGR4" s="4"/>
      <c r="FGS4" s="4"/>
      <c r="FGT4" s="4"/>
      <c r="FGU4" s="4"/>
      <c r="FGV4" s="4"/>
      <c r="FGW4" s="4"/>
      <c r="FGX4" s="4"/>
      <c r="FGY4" s="4"/>
      <c r="FGZ4" s="4"/>
      <c r="FHA4" s="4"/>
      <c r="FHB4" s="4"/>
      <c r="FHC4" s="4"/>
      <c r="FHD4" s="4"/>
      <c r="FHE4" s="4"/>
      <c r="FHF4" s="4"/>
      <c r="FHG4" s="4"/>
      <c r="FHH4" s="4"/>
      <c r="FHI4" s="4"/>
      <c r="FHJ4" s="4"/>
      <c r="FHK4" s="4"/>
      <c r="FHL4" s="4"/>
      <c r="FHM4" s="4"/>
      <c r="FHN4" s="4"/>
      <c r="FHO4" s="4"/>
      <c r="FHP4" s="4"/>
      <c r="FHQ4" s="4"/>
      <c r="FHR4" s="4"/>
      <c r="FHS4" s="4"/>
      <c r="FHT4" s="4"/>
      <c r="FHU4" s="4"/>
      <c r="FHV4" s="4"/>
      <c r="FHW4" s="4"/>
      <c r="FHX4" s="4"/>
      <c r="FHY4" s="4"/>
      <c r="FHZ4" s="4"/>
      <c r="FIA4" s="4"/>
      <c r="FIB4" s="4"/>
      <c r="FIC4" s="4"/>
      <c r="FID4" s="4"/>
      <c r="FIE4" s="4"/>
      <c r="FIF4" s="4"/>
      <c r="FIG4" s="4"/>
      <c r="FIH4" s="4"/>
      <c r="FII4" s="4"/>
      <c r="FIJ4" s="4"/>
      <c r="FIK4" s="4"/>
      <c r="FIL4" s="4"/>
      <c r="FIM4" s="4"/>
      <c r="FIN4" s="4"/>
      <c r="FIO4" s="4"/>
      <c r="FIP4" s="4"/>
      <c r="FIQ4" s="4"/>
      <c r="FIR4" s="4"/>
      <c r="FIS4" s="4"/>
      <c r="FIT4" s="4"/>
      <c r="FIU4" s="4"/>
      <c r="FIV4" s="4"/>
      <c r="FIW4" s="4"/>
      <c r="FIX4" s="4"/>
      <c r="FIY4" s="4"/>
      <c r="FIZ4" s="4"/>
      <c r="FJA4" s="4"/>
      <c r="FJB4" s="4"/>
      <c r="FJC4" s="4"/>
      <c r="FJD4" s="4"/>
      <c r="FJE4" s="4"/>
      <c r="FJF4" s="4"/>
      <c r="FJG4" s="4"/>
      <c r="FJH4" s="4"/>
      <c r="FJI4" s="4"/>
      <c r="FJJ4" s="4"/>
      <c r="FJK4" s="4"/>
      <c r="FJL4" s="4"/>
      <c r="FJM4" s="4"/>
      <c r="FJN4" s="4"/>
      <c r="FJO4" s="4"/>
      <c r="FJP4" s="4"/>
      <c r="FJQ4" s="4"/>
      <c r="FJR4" s="4"/>
      <c r="FJS4" s="4"/>
      <c r="FJT4" s="4"/>
      <c r="FJU4" s="4"/>
      <c r="FJV4" s="4"/>
      <c r="FJW4" s="4"/>
      <c r="FJX4" s="4"/>
      <c r="FJY4" s="4"/>
      <c r="FJZ4" s="4"/>
      <c r="FKA4" s="4"/>
      <c r="FKB4" s="4"/>
      <c r="FKC4" s="4"/>
      <c r="FKD4" s="4"/>
      <c r="FKE4" s="4"/>
      <c r="FKF4" s="4"/>
      <c r="FKG4" s="4"/>
      <c r="FKH4" s="4"/>
      <c r="FKI4" s="4"/>
      <c r="FKJ4" s="4"/>
      <c r="FKK4" s="4"/>
      <c r="FKL4" s="4"/>
      <c r="FKM4" s="4"/>
      <c r="FKN4" s="4"/>
      <c r="FKO4" s="4"/>
      <c r="FKP4" s="4"/>
      <c r="FKQ4" s="4"/>
      <c r="FKR4" s="4"/>
      <c r="FKS4" s="4"/>
      <c r="FKT4" s="4"/>
      <c r="FKU4" s="4"/>
      <c r="FKV4" s="4"/>
      <c r="FKW4" s="4"/>
      <c r="FKX4" s="4"/>
      <c r="FKY4" s="4"/>
      <c r="FKZ4" s="4"/>
      <c r="FLA4" s="4"/>
      <c r="FLB4" s="4"/>
      <c r="FLC4" s="4"/>
      <c r="FLD4" s="4"/>
      <c r="FLE4" s="4"/>
      <c r="FLF4" s="4"/>
      <c r="FLG4" s="4"/>
      <c r="FLH4" s="4"/>
      <c r="FLI4" s="4"/>
      <c r="FLJ4" s="4"/>
      <c r="FLK4" s="4"/>
      <c r="FLL4" s="4"/>
      <c r="FLM4" s="4"/>
      <c r="FLN4" s="4"/>
      <c r="FLO4" s="4"/>
      <c r="FLP4" s="4"/>
      <c r="FLQ4" s="4"/>
      <c r="FLR4" s="4"/>
      <c r="FLS4" s="4"/>
      <c r="FLT4" s="4"/>
      <c r="FLU4" s="4"/>
      <c r="FLV4" s="4"/>
      <c r="FLW4" s="4"/>
      <c r="FLX4" s="4"/>
      <c r="FLY4" s="4"/>
      <c r="FLZ4" s="4"/>
      <c r="FMA4" s="4"/>
      <c r="FMB4" s="4"/>
      <c r="FMC4" s="4"/>
      <c r="FMD4" s="4"/>
      <c r="FME4" s="4"/>
      <c r="FMF4" s="4"/>
      <c r="FMG4" s="4"/>
      <c r="FMH4" s="4"/>
      <c r="FMI4" s="4"/>
      <c r="FMJ4" s="4"/>
      <c r="FMK4" s="4"/>
      <c r="FML4" s="4"/>
      <c r="FMM4" s="4"/>
      <c r="FMN4" s="4"/>
      <c r="FMO4" s="4"/>
      <c r="FMP4" s="4"/>
      <c r="FMQ4" s="4"/>
      <c r="FMR4" s="4"/>
      <c r="FMS4" s="4"/>
      <c r="FMT4" s="4"/>
      <c r="FMU4" s="4"/>
      <c r="FMV4" s="4"/>
      <c r="FMW4" s="4"/>
      <c r="FMX4" s="4"/>
      <c r="FMY4" s="4"/>
      <c r="FMZ4" s="4"/>
      <c r="FNA4" s="4"/>
      <c r="FNB4" s="4"/>
      <c r="FNC4" s="4"/>
      <c r="FND4" s="4"/>
      <c r="FNE4" s="4"/>
      <c r="FNF4" s="4"/>
      <c r="FNG4" s="4"/>
      <c r="FNH4" s="4"/>
      <c r="FNI4" s="4"/>
      <c r="FNJ4" s="4"/>
      <c r="FNK4" s="4"/>
      <c r="FNL4" s="4"/>
      <c r="FNM4" s="4"/>
      <c r="FNN4" s="4"/>
      <c r="FNO4" s="4"/>
      <c r="FNP4" s="4"/>
      <c r="FNQ4" s="4"/>
      <c r="FNR4" s="4"/>
      <c r="FNS4" s="4"/>
      <c r="FNT4" s="4"/>
      <c r="FNU4" s="4"/>
      <c r="FNV4" s="4"/>
      <c r="FNW4" s="4"/>
      <c r="FNX4" s="4"/>
      <c r="FNY4" s="4"/>
      <c r="FNZ4" s="4"/>
      <c r="FOA4" s="4"/>
      <c r="FOB4" s="4"/>
      <c r="FOC4" s="4"/>
      <c r="FOD4" s="4"/>
      <c r="FOE4" s="4"/>
      <c r="FOF4" s="4"/>
      <c r="FOG4" s="4"/>
      <c r="FOH4" s="4"/>
      <c r="FOI4" s="4"/>
      <c r="FOJ4" s="4"/>
      <c r="FOK4" s="4"/>
      <c r="FOL4" s="4"/>
      <c r="FOM4" s="4"/>
      <c r="FON4" s="4"/>
      <c r="FOO4" s="4"/>
      <c r="FOP4" s="4"/>
      <c r="FOQ4" s="4"/>
      <c r="FOR4" s="4"/>
      <c r="FOS4" s="4"/>
      <c r="FOT4" s="4"/>
      <c r="FOU4" s="4"/>
      <c r="FOV4" s="4"/>
      <c r="FOW4" s="4"/>
      <c r="FOX4" s="4"/>
      <c r="FOY4" s="4"/>
      <c r="FOZ4" s="4"/>
      <c r="FPA4" s="4"/>
      <c r="FPB4" s="4"/>
      <c r="FPC4" s="4"/>
      <c r="FPD4" s="4"/>
      <c r="FPE4" s="4"/>
      <c r="FPF4" s="4"/>
      <c r="FPG4" s="4"/>
      <c r="FPH4" s="4"/>
      <c r="FPI4" s="4"/>
      <c r="FPJ4" s="4"/>
      <c r="FPK4" s="4"/>
      <c r="FPL4" s="4"/>
      <c r="FPM4" s="4"/>
      <c r="FPN4" s="4"/>
      <c r="FPO4" s="4"/>
      <c r="FPP4" s="4"/>
      <c r="FPQ4" s="4"/>
      <c r="FPR4" s="4"/>
      <c r="FPS4" s="4"/>
      <c r="FPT4" s="4"/>
      <c r="FPU4" s="4"/>
      <c r="FPV4" s="4"/>
      <c r="FPW4" s="4"/>
      <c r="FPX4" s="4"/>
      <c r="FPY4" s="4"/>
      <c r="FPZ4" s="4"/>
      <c r="FQA4" s="4"/>
      <c r="FQB4" s="4"/>
      <c r="FQC4" s="4"/>
      <c r="FQD4" s="4"/>
      <c r="FQE4" s="4"/>
      <c r="FQF4" s="4"/>
      <c r="FQG4" s="4"/>
      <c r="FQH4" s="4"/>
      <c r="FQI4" s="4"/>
      <c r="FQJ4" s="4"/>
      <c r="FQK4" s="4"/>
      <c r="FQL4" s="4"/>
      <c r="FQM4" s="4"/>
      <c r="FQN4" s="4"/>
      <c r="FQO4" s="4"/>
      <c r="FQP4" s="4"/>
      <c r="FQQ4" s="4"/>
      <c r="FQR4" s="4"/>
      <c r="FQS4" s="4"/>
      <c r="FQT4" s="4"/>
      <c r="FQU4" s="4"/>
      <c r="FQV4" s="4"/>
      <c r="FQW4" s="4"/>
      <c r="FQX4" s="4"/>
      <c r="FQY4" s="4"/>
      <c r="FQZ4" s="4"/>
      <c r="FRA4" s="4"/>
      <c r="FRB4" s="4"/>
      <c r="FRC4" s="4"/>
      <c r="FRD4" s="4"/>
      <c r="FRE4" s="4"/>
      <c r="FRF4" s="4"/>
      <c r="FRG4" s="4"/>
      <c r="FRH4" s="4"/>
      <c r="FRI4" s="4"/>
      <c r="FRJ4" s="4"/>
      <c r="FRK4" s="4"/>
      <c r="FRL4" s="4"/>
      <c r="FRM4" s="4"/>
      <c r="FRN4" s="4"/>
      <c r="FRO4" s="4"/>
      <c r="FRP4" s="4"/>
      <c r="FRQ4" s="4"/>
      <c r="FRR4" s="4"/>
      <c r="FRS4" s="4"/>
      <c r="FRT4" s="4"/>
      <c r="FRU4" s="4"/>
      <c r="FRV4" s="4"/>
      <c r="FRW4" s="4"/>
      <c r="FRX4" s="4"/>
      <c r="FRY4" s="4"/>
      <c r="FRZ4" s="4"/>
      <c r="FSA4" s="4"/>
      <c r="FSB4" s="4"/>
      <c r="FSC4" s="4"/>
      <c r="FSD4" s="4"/>
      <c r="FSE4" s="4"/>
      <c r="FSF4" s="4"/>
      <c r="FSG4" s="4"/>
      <c r="FSH4" s="4"/>
      <c r="FSI4" s="4"/>
      <c r="FSJ4" s="4"/>
      <c r="FSK4" s="4"/>
      <c r="FSL4" s="4"/>
      <c r="FSM4" s="4"/>
      <c r="FSN4" s="4"/>
      <c r="FSO4" s="4"/>
      <c r="FSP4" s="4"/>
      <c r="FSQ4" s="4"/>
      <c r="FSR4" s="4"/>
      <c r="FSS4" s="4"/>
      <c r="FST4" s="4"/>
      <c r="FSU4" s="4"/>
      <c r="FSV4" s="4"/>
      <c r="FSW4" s="4"/>
      <c r="FSX4" s="4"/>
      <c r="FSY4" s="4"/>
      <c r="FSZ4" s="4"/>
      <c r="FTA4" s="4"/>
      <c r="FTB4" s="4"/>
      <c r="FTC4" s="4"/>
      <c r="FTD4" s="4"/>
      <c r="FTE4" s="4"/>
      <c r="FTF4" s="4"/>
      <c r="FTG4" s="4"/>
      <c r="FTH4" s="4"/>
      <c r="FTI4" s="4"/>
      <c r="FTJ4" s="4"/>
      <c r="FTK4" s="4"/>
      <c r="FTL4" s="4"/>
      <c r="FTM4" s="4"/>
      <c r="FTN4" s="4"/>
      <c r="FTO4" s="4"/>
      <c r="FTP4" s="4"/>
      <c r="FTQ4" s="4"/>
      <c r="FTR4" s="4"/>
      <c r="FTS4" s="4"/>
      <c r="FTT4" s="4"/>
      <c r="FTU4" s="4"/>
      <c r="FTV4" s="4"/>
      <c r="FTW4" s="4"/>
      <c r="FTX4" s="4"/>
      <c r="FTY4" s="4"/>
      <c r="FTZ4" s="4"/>
      <c r="FUA4" s="4"/>
      <c r="FUB4" s="4"/>
      <c r="FUC4" s="4"/>
      <c r="FUD4" s="4"/>
      <c r="FUE4" s="4"/>
      <c r="FUF4" s="4"/>
      <c r="FUG4" s="4"/>
      <c r="FUH4" s="4"/>
      <c r="FUI4" s="4"/>
      <c r="FUJ4" s="4"/>
      <c r="FUK4" s="4"/>
      <c r="FUL4" s="4"/>
      <c r="FUM4" s="4"/>
      <c r="FUN4" s="4"/>
      <c r="FUO4" s="4"/>
      <c r="FUP4" s="4"/>
      <c r="FUQ4" s="4"/>
      <c r="FUR4" s="4"/>
      <c r="FUS4" s="4"/>
      <c r="FUT4" s="4"/>
      <c r="FUU4" s="4"/>
      <c r="FUV4" s="4"/>
      <c r="FUW4" s="4"/>
      <c r="FUX4" s="4"/>
      <c r="FUY4" s="4"/>
      <c r="FUZ4" s="4"/>
      <c r="FVA4" s="4"/>
      <c r="FVB4" s="4"/>
      <c r="FVC4" s="4"/>
      <c r="FVD4" s="4"/>
      <c r="FVE4" s="4"/>
      <c r="FVF4" s="4"/>
      <c r="FVG4" s="4"/>
      <c r="FVH4" s="4"/>
      <c r="FVI4" s="4"/>
      <c r="FVJ4" s="4"/>
      <c r="FVK4" s="4"/>
      <c r="FVL4" s="4"/>
      <c r="FVM4" s="4"/>
      <c r="FVN4" s="4"/>
      <c r="FVO4" s="4"/>
      <c r="FVP4" s="4"/>
      <c r="FVQ4" s="4"/>
      <c r="FVR4" s="4"/>
      <c r="FVS4" s="4"/>
      <c r="FVT4" s="4"/>
      <c r="FVU4" s="4"/>
      <c r="FVV4" s="4"/>
      <c r="FVW4" s="4"/>
      <c r="FVX4" s="4"/>
      <c r="FVY4" s="4"/>
      <c r="FVZ4" s="4"/>
      <c r="FWA4" s="4"/>
      <c r="FWB4" s="4"/>
      <c r="FWC4" s="4"/>
      <c r="FWD4" s="4"/>
      <c r="FWE4" s="4"/>
      <c r="FWF4" s="4"/>
      <c r="FWG4" s="4"/>
      <c r="FWH4" s="4"/>
      <c r="FWI4" s="4"/>
      <c r="FWJ4" s="4"/>
      <c r="FWK4" s="4"/>
      <c r="FWL4" s="4"/>
      <c r="FWM4" s="4"/>
      <c r="FWN4" s="4"/>
      <c r="FWO4" s="4"/>
      <c r="FWP4" s="4"/>
      <c r="FWQ4" s="4"/>
      <c r="FWR4" s="4"/>
      <c r="FWS4" s="4"/>
      <c r="FWT4" s="4"/>
      <c r="FWU4" s="4"/>
      <c r="FWV4" s="4"/>
      <c r="FWW4" s="4"/>
      <c r="FWX4" s="4"/>
      <c r="FWY4" s="4"/>
      <c r="FWZ4" s="4"/>
      <c r="FXA4" s="4"/>
      <c r="FXB4" s="4"/>
      <c r="FXC4" s="4"/>
      <c r="FXD4" s="4"/>
      <c r="FXE4" s="4"/>
      <c r="FXF4" s="4"/>
      <c r="FXG4" s="4"/>
      <c r="FXH4" s="4"/>
      <c r="FXI4" s="4"/>
      <c r="FXJ4" s="4"/>
      <c r="FXK4" s="4"/>
      <c r="FXL4" s="4"/>
      <c r="FXM4" s="4"/>
      <c r="FXN4" s="4"/>
      <c r="FXO4" s="4"/>
      <c r="FXP4" s="4"/>
      <c r="FXQ4" s="4"/>
      <c r="FXR4" s="4"/>
      <c r="FXS4" s="4"/>
      <c r="FXT4" s="4"/>
      <c r="FXU4" s="4"/>
      <c r="FXV4" s="4"/>
      <c r="FXW4" s="4"/>
      <c r="FXX4" s="4"/>
      <c r="FXY4" s="4"/>
      <c r="FXZ4" s="4"/>
      <c r="FYA4" s="4"/>
      <c r="FYB4" s="4"/>
      <c r="FYC4" s="4"/>
      <c r="FYD4" s="4"/>
      <c r="FYE4" s="4"/>
      <c r="FYF4" s="4"/>
      <c r="FYG4" s="4"/>
      <c r="FYH4" s="4"/>
      <c r="FYI4" s="4"/>
      <c r="FYJ4" s="4"/>
      <c r="FYK4" s="4"/>
      <c r="FYL4" s="4"/>
      <c r="FYM4" s="4"/>
      <c r="FYN4" s="4"/>
      <c r="FYO4" s="4"/>
      <c r="FYP4" s="4"/>
      <c r="FYQ4" s="4"/>
      <c r="FYR4" s="4"/>
      <c r="FYS4" s="4"/>
      <c r="FYT4" s="4"/>
      <c r="FYU4" s="4"/>
      <c r="FYV4" s="4"/>
      <c r="FYW4" s="4"/>
      <c r="FYX4" s="4"/>
      <c r="FYY4" s="4"/>
      <c r="FYZ4" s="4"/>
      <c r="FZA4" s="4"/>
      <c r="FZB4" s="4"/>
      <c r="FZC4" s="4"/>
      <c r="FZD4" s="4"/>
      <c r="FZE4" s="4"/>
      <c r="FZF4" s="4"/>
      <c r="FZG4" s="4"/>
      <c r="FZH4" s="4"/>
      <c r="FZI4" s="4"/>
      <c r="FZJ4" s="4"/>
      <c r="FZK4" s="4"/>
      <c r="FZL4" s="4"/>
      <c r="FZM4" s="4"/>
      <c r="FZN4" s="4"/>
      <c r="FZO4" s="4"/>
      <c r="FZP4" s="4"/>
      <c r="FZQ4" s="4"/>
      <c r="FZR4" s="4"/>
      <c r="FZS4" s="4"/>
      <c r="FZT4" s="4"/>
      <c r="FZU4" s="4"/>
      <c r="FZV4" s="4"/>
      <c r="FZW4" s="4"/>
      <c r="FZX4" s="4"/>
      <c r="FZY4" s="4"/>
      <c r="FZZ4" s="4"/>
      <c r="GAA4" s="4"/>
      <c r="GAB4" s="4"/>
      <c r="GAC4" s="4"/>
      <c r="GAD4" s="4"/>
      <c r="GAE4" s="4"/>
      <c r="GAF4" s="4"/>
      <c r="GAG4" s="4"/>
      <c r="GAH4" s="4"/>
      <c r="GAI4" s="4"/>
      <c r="GAJ4" s="4"/>
      <c r="GAK4" s="4"/>
      <c r="GAL4" s="4"/>
      <c r="GAM4" s="4"/>
      <c r="GAN4" s="4"/>
      <c r="GAO4" s="4"/>
      <c r="GAP4" s="4"/>
      <c r="GAQ4" s="4"/>
      <c r="GAR4" s="4"/>
      <c r="GAS4" s="4"/>
      <c r="GAT4" s="4"/>
      <c r="GAU4" s="4"/>
      <c r="GAV4" s="4"/>
      <c r="GAW4" s="4"/>
      <c r="GAX4" s="4"/>
      <c r="GAY4" s="4"/>
      <c r="GAZ4" s="4"/>
      <c r="GBA4" s="4"/>
      <c r="GBB4" s="4"/>
      <c r="GBC4" s="4"/>
      <c r="GBD4" s="4"/>
      <c r="GBE4" s="4"/>
      <c r="GBF4" s="4"/>
      <c r="GBG4" s="4"/>
      <c r="GBH4" s="4"/>
      <c r="GBI4" s="4"/>
      <c r="GBJ4" s="4"/>
      <c r="GBK4" s="4"/>
      <c r="GBL4" s="4"/>
      <c r="GBM4" s="4"/>
      <c r="GBN4" s="4"/>
      <c r="GBO4" s="4"/>
      <c r="GBP4" s="4"/>
      <c r="GBQ4" s="4"/>
      <c r="GBR4" s="4"/>
      <c r="GBS4" s="4"/>
      <c r="GBT4" s="4"/>
      <c r="GBU4" s="4"/>
      <c r="GBV4" s="4"/>
      <c r="GBW4" s="4"/>
      <c r="GBX4" s="4"/>
      <c r="GBY4" s="4"/>
      <c r="GBZ4" s="4"/>
      <c r="GCA4" s="4"/>
      <c r="GCB4" s="4"/>
      <c r="GCC4" s="4"/>
      <c r="GCD4" s="4"/>
      <c r="GCE4" s="4"/>
      <c r="GCF4" s="4"/>
      <c r="GCG4" s="4"/>
      <c r="GCH4" s="4"/>
      <c r="GCI4" s="4"/>
      <c r="GCJ4" s="4"/>
      <c r="GCK4" s="4"/>
      <c r="GCL4" s="4"/>
      <c r="GCM4" s="4"/>
      <c r="GCN4" s="4"/>
      <c r="GCO4" s="4"/>
      <c r="GCP4" s="4"/>
      <c r="GCQ4" s="4"/>
      <c r="GCR4" s="4"/>
      <c r="GCS4" s="4"/>
      <c r="GCT4" s="4"/>
      <c r="GCU4" s="4"/>
      <c r="GCV4" s="4"/>
      <c r="GCW4" s="4"/>
      <c r="GCX4" s="4"/>
      <c r="GCY4" s="4"/>
      <c r="GCZ4" s="4"/>
      <c r="GDA4" s="4"/>
      <c r="GDB4" s="4"/>
      <c r="GDC4" s="4"/>
      <c r="GDD4" s="4"/>
      <c r="GDE4" s="4"/>
      <c r="GDF4" s="4"/>
      <c r="GDG4" s="4"/>
      <c r="GDH4" s="4"/>
      <c r="GDI4" s="4"/>
      <c r="GDJ4" s="4"/>
      <c r="GDK4" s="4"/>
      <c r="GDL4" s="4"/>
      <c r="GDM4" s="4"/>
      <c r="GDN4" s="4"/>
      <c r="GDO4" s="4"/>
      <c r="GDP4" s="4"/>
      <c r="GDQ4" s="4"/>
      <c r="GDR4" s="4"/>
      <c r="GDS4" s="4"/>
      <c r="GDT4" s="4"/>
      <c r="GDU4" s="4"/>
      <c r="GDV4" s="4"/>
      <c r="GDW4" s="4"/>
      <c r="GDX4" s="4"/>
      <c r="GDY4" s="4"/>
      <c r="GDZ4" s="4"/>
      <c r="GEA4" s="4"/>
      <c r="GEB4" s="4"/>
      <c r="GEC4" s="4"/>
      <c r="GED4" s="4"/>
      <c r="GEE4" s="4"/>
      <c r="GEF4" s="4"/>
      <c r="GEG4" s="4"/>
      <c r="GEH4" s="4"/>
      <c r="GEI4" s="4"/>
      <c r="GEJ4" s="4"/>
      <c r="GEK4" s="4"/>
      <c r="GEL4" s="4"/>
      <c r="GEM4" s="4"/>
      <c r="GEN4" s="4"/>
      <c r="GEO4" s="4"/>
      <c r="GEP4" s="4"/>
      <c r="GEQ4" s="4"/>
      <c r="GER4" s="4"/>
      <c r="GES4" s="4"/>
      <c r="GET4" s="4"/>
      <c r="GEU4" s="4"/>
      <c r="GEV4" s="4"/>
      <c r="GEW4" s="4"/>
      <c r="GEX4" s="4"/>
      <c r="GEY4" s="4"/>
      <c r="GEZ4" s="4"/>
      <c r="GFA4" s="4"/>
      <c r="GFB4" s="4"/>
      <c r="GFC4" s="4"/>
      <c r="GFD4" s="4"/>
      <c r="GFE4" s="4"/>
      <c r="GFF4" s="4"/>
      <c r="GFG4" s="4"/>
      <c r="GFH4" s="4"/>
      <c r="GFI4" s="4"/>
      <c r="GFJ4" s="4"/>
      <c r="GFK4" s="4"/>
      <c r="GFL4" s="4"/>
      <c r="GFM4" s="4"/>
      <c r="GFN4" s="4"/>
      <c r="GFO4" s="4"/>
      <c r="GFP4" s="4"/>
      <c r="GFQ4" s="4"/>
      <c r="GFR4" s="4"/>
      <c r="GFS4" s="4"/>
      <c r="GFT4" s="4"/>
      <c r="GFU4" s="4"/>
      <c r="GFV4" s="4"/>
      <c r="GFW4" s="4"/>
      <c r="GFX4" s="4"/>
      <c r="GFY4" s="4"/>
      <c r="GFZ4" s="4"/>
      <c r="GGA4" s="4"/>
      <c r="GGB4" s="4"/>
      <c r="GGC4" s="4"/>
      <c r="GGD4" s="4"/>
      <c r="GGE4" s="4"/>
      <c r="GGF4" s="4"/>
      <c r="GGG4" s="4"/>
      <c r="GGH4" s="4"/>
      <c r="GGI4" s="4"/>
      <c r="GGJ4" s="4"/>
      <c r="GGK4" s="4"/>
      <c r="GGL4" s="4"/>
      <c r="GGM4" s="4"/>
      <c r="GGN4" s="4"/>
      <c r="GGO4" s="4"/>
      <c r="GGP4" s="4"/>
      <c r="GGQ4" s="4"/>
      <c r="GGR4" s="4"/>
      <c r="GGS4" s="4"/>
      <c r="GGT4" s="4"/>
      <c r="GGU4" s="4"/>
      <c r="GGV4" s="4"/>
      <c r="GGW4" s="4"/>
      <c r="GGX4" s="4"/>
      <c r="GGY4" s="4"/>
      <c r="GGZ4" s="4"/>
      <c r="GHA4" s="4"/>
      <c r="GHB4" s="4"/>
      <c r="GHC4" s="4"/>
      <c r="GHD4" s="4"/>
      <c r="GHE4" s="4"/>
      <c r="GHF4" s="4"/>
      <c r="GHG4" s="4"/>
      <c r="GHH4" s="4"/>
      <c r="GHI4" s="4"/>
      <c r="GHJ4" s="4"/>
      <c r="GHK4" s="4"/>
      <c r="GHL4" s="4"/>
      <c r="GHM4" s="4"/>
      <c r="GHN4" s="4"/>
      <c r="GHO4" s="4"/>
      <c r="GHP4" s="4"/>
      <c r="GHQ4" s="4"/>
      <c r="GHR4" s="4"/>
      <c r="GHS4" s="4"/>
      <c r="GHT4" s="4"/>
      <c r="GHU4" s="4"/>
      <c r="GHV4" s="4"/>
      <c r="GHW4" s="4"/>
      <c r="GHX4" s="4"/>
      <c r="GHY4" s="4"/>
      <c r="GHZ4" s="4"/>
      <c r="GIA4" s="4"/>
      <c r="GIB4" s="4"/>
      <c r="GIC4" s="4"/>
      <c r="GID4" s="4"/>
      <c r="GIE4" s="4"/>
      <c r="GIF4" s="4"/>
      <c r="GIG4" s="4"/>
      <c r="GIH4" s="4"/>
      <c r="GII4" s="4"/>
      <c r="GIJ4" s="4"/>
      <c r="GIK4" s="4"/>
      <c r="GIL4" s="4"/>
      <c r="GIM4" s="4"/>
      <c r="GIN4" s="4"/>
      <c r="GIO4" s="4"/>
      <c r="GIP4" s="4"/>
      <c r="GIQ4" s="4"/>
      <c r="GIR4" s="4"/>
      <c r="GIS4" s="4"/>
      <c r="GIT4" s="4"/>
      <c r="GIU4" s="4"/>
      <c r="GIV4" s="4"/>
      <c r="GIW4" s="4"/>
      <c r="GIX4" s="4"/>
      <c r="GIY4" s="4"/>
      <c r="GIZ4" s="4"/>
      <c r="GJA4" s="4"/>
      <c r="GJB4" s="4"/>
      <c r="GJC4" s="4"/>
      <c r="GJD4" s="4"/>
      <c r="GJE4" s="4"/>
      <c r="GJF4" s="4"/>
      <c r="GJG4" s="4"/>
      <c r="GJH4" s="4"/>
      <c r="GJI4" s="4"/>
      <c r="GJJ4" s="4"/>
      <c r="GJK4" s="4"/>
      <c r="GJL4" s="4"/>
      <c r="GJM4" s="4"/>
      <c r="GJN4" s="4"/>
      <c r="GJO4" s="4"/>
      <c r="GJP4" s="4"/>
      <c r="GJQ4" s="4"/>
      <c r="GJR4" s="4"/>
      <c r="GJS4" s="4"/>
      <c r="GJT4" s="4"/>
      <c r="GJU4" s="4"/>
      <c r="GJV4" s="4"/>
      <c r="GJW4" s="4"/>
      <c r="GJX4" s="4"/>
      <c r="GJY4" s="4"/>
      <c r="GJZ4" s="4"/>
      <c r="GKA4" s="4"/>
      <c r="GKB4" s="4"/>
      <c r="GKC4" s="4"/>
      <c r="GKD4" s="4"/>
      <c r="GKE4" s="4"/>
      <c r="GKF4" s="4"/>
      <c r="GKG4" s="4"/>
      <c r="GKH4" s="4"/>
      <c r="GKI4" s="4"/>
      <c r="GKJ4" s="4"/>
      <c r="GKK4" s="4"/>
      <c r="GKL4" s="4"/>
      <c r="GKM4" s="4"/>
      <c r="GKN4" s="4"/>
      <c r="GKO4" s="4"/>
      <c r="GKP4" s="4"/>
      <c r="GKQ4" s="4"/>
      <c r="GKR4" s="4"/>
      <c r="GKS4" s="4"/>
      <c r="GKT4" s="4"/>
      <c r="GKU4" s="4"/>
      <c r="GKV4" s="4"/>
      <c r="GKW4" s="4"/>
      <c r="GKX4" s="4"/>
      <c r="GKY4" s="4"/>
      <c r="GKZ4" s="4"/>
      <c r="GLA4" s="4"/>
      <c r="GLB4" s="4"/>
      <c r="GLC4" s="4"/>
      <c r="GLD4" s="4"/>
      <c r="GLE4" s="4"/>
      <c r="GLF4" s="4"/>
      <c r="GLG4" s="4"/>
      <c r="GLH4" s="4"/>
      <c r="GLI4" s="4"/>
      <c r="GLJ4" s="4"/>
      <c r="GLK4" s="4"/>
      <c r="GLL4" s="4"/>
      <c r="GLM4" s="4"/>
      <c r="GLN4" s="4"/>
      <c r="GLO4" s="4"/>
      <c r="GLP4" s="4"/>
      <c r="GLQ4" s="4"/>
      <c r="GLR4" s="4"/>
      <c r="GLS4" s="4"/>
      <c r="GLT4" s="4"/>
      <c r="GLU4" s="4"/>
      <c r="GLV4" s="4"/>
      <c r="GLW4" s="4"/>
      <c r="GLX4" s="4"/>
      <c r="GLY4" s="4"/>
      <c r="GLZ4" s="4"/>
      <c r="GMA4" s="4"/>
      <c r="GMB4" s="4"/>
      <c r="GMC4" s="4"/>
      <c r="GMD4" s="4"/>
      <c r="GME4" s="4"/>
      <c r="GMF4" s="4"/>
      <c r="GMG4" s="4"/>
      <c r="GMH4" s="4"/>
      <c r="GMI4" s="4"/>
      <c r="GMJ4" s="4"/>
      <c r="GMK4" s="4"/>
      <c r="GML4" s="4"/>
      <c r="GMM4" s="4"/>
      <c r="GMN4" s="4"/>
      <c r="GMO4" s="4"/>
      <c r="GMP4" s="4"/>
      <c r="GMQ4" s="4"/>
      <c r="GMR4" s="4"/>
      <c r="GMS4" s="4"/>
      <c r="GMT4" s="4"/>
      <c r="GMU4" s="4"/>
      <c r="GMV4" s="4"/>
      <c r="GMW4" s="4"/>
      <c r="GMX4" s="4"/>
      <c r="GMY4" s="4"/>
      <c r="GMZ4" s="4"/>
      <c r="GNA4" s="4"/>
      <c r="GNB4" s="4"/>
      <c r="GNC4" s="4"/>
      <c r="GND4" s="4"/>
      <c r="GNE4" s="4"/>
      <c r="GNF4" s="4"/>
      <c r="GNG4" s="4"/>
      <c r="GNH4" s="4"/>
      <c r="GNI4" s="4"/>
      <c r="GNJ4" s="4"/>
      <c r="GNK4" s="4"/>
      <c r="GNL4" s="4"/>
      <c r="GNM4" s="4"/>
      <c r="GNN4" s="4"/>
      <c r="GNO4" s="4"/>
      <c r="GNP4" s="4"/>
      <c r="GNQ4" s="4"/>
      <c r="GNR4" s="4"/>
      <c r="GNS4" s="4"/>
      <c r="GNT4" s="4"/>
      <c r="GNU4" s="4"/>
      <c r="GNV4" s="4"/>
      <c r="GNW4" s="4"/>
      <c r="GNX4" s="4"/>
      <c r="GNY4" s="4"/>
      <c r="GNZ4" s="4"/>
      <c r="GOA4" s="4"/>
      <c r="GOB4" s="4"/>
      <c r="GOC4" s="4"/>
      <c r="GOD4" s="4"/>
      <c r="GOE4" s="4"/>
      <c r="GOF4" s="4"/>
      <c r="GOG4" s="4"/>
      <c r="GOH4" s="4"/>
      <c r="GOI4" s="4"/>
      <c r="GOJ4" s="4"/>
      <c r="GOK4" s="4"/>
      <c r="GOL4" s="4"/>
      <c r="GOM4" s="4"/>
      <c r="GON4" s="4"/>
      <c r="GOO4" s="4"/>
      <c r="GOP4" s="4"/>
      <c r="GOQ4" s="4"/>
      <c r="GOR4" s="4"/>
      <c r="GOS4" s="4"/>
      <c r="GOT4" s="4"/>
      <c r="GOU4" s="4"/>
      <c r="GOV4" s="4"/>
      <c r="GOW4" s="4"/>
      <c r="GOX4" s="4"/>
      <c r="GOY4" s="4"/>
      <c r="GOZ4" s="4"/>
      <c r="GPA4" s="4"/>
      <c r="GPB4" s="4"/>
      <c r="GPC4" s="4"/>
      <c r="GPD4" s="4"/>
      <c r="GPE4" s="4"/>
      <c r="GPF4" s="4"/>
      <c r="GPG4" s="4"/>
      <c r="GPH4" s="4"/>
      <c r="GPI4" s="4"/>
      <c r="GPJ4" s="4"/>
      <c r="GPK4" s="4"/>
      <c r="GPL4" s="4"/>
      <c r="GPM4" s="4"/>
      <c r="GPN4" s="4"/>
      <c r="GPO4" s="4"/>
      <c r="GPP4" s="4"/>
      <c r="GPQ4" s="4"/>
      <c r="GPR4" s="4"/>
      <c r="GPS4" s="4"/>
      <c r="GPT4" s="4"/>
      <c r="GPU4" s="4"/>
      <c r="GPV4" s="4"/>
      <c r="GPW4" s="4"/>
      <c r="GPX4" s="4"/>
      <c r="GPY4" s="4"/>
      <c r="GPZ4" s="4"/>
      <c r="GQA4" s="4"/>
      <c r="GQB4" s="4"/>
      <c r="GQC4" s="4"/>
      <c r="GQD4" s="4"/>
      <c r="GQE4" s="4"/>
      <c r="GQF4" s="4"/>
      <c r="GQG4" s="4"/>
      <c r="GQH4" s="4"/>
      <c r="GQI4" s="4"/>
      <c r="GQJ4" s="4"/>
      <c r="GQK4" s="4"/>
      <c r="GQL4" s="4"/>
      <c r="GQM4" s="4"/>
      <c r="GQN4" s="4"/>
      <c r="GQO4" s="4"/>
      <c r="GQP4" s="4"/>
      <c r="GQQ4" s="4"/>
      <c r="GQR4" s="4"/>
      <c r="GQS4" s="4"/>
      <c r="GQT4" s="4"/>
      <c r="GQU4" s="4"/>
      <c r="GQV4" s="4"/>
      <c r="GQW4" s="4"/>
      <c r="GQX4" s="4"/>
      <c r="GQY4" s="4"/>
      <c r="GQZ4" s="4"/>
      <c r="GRA4" s="4"/>
      <c r="GRB4" s="4"/>
      <c r="GRC4" s="4"/>
      <c r="GRD4" s="4"/>
      <c r="GRE4" s="4"/>
      <c r="GRF4" s="4"/>
      <c r="GRG4" s="4"/>
      <c r="GRH4" s="4"/>
      <c r="GRI4" s="4"/>
      <c r="GRJ4" s="4"/>
      <c r="GRK4" s="4"/>
      <c r="GRL4" s="4"/>
      <c r="GRM4" s="4"/>
      <c r="GRN4" s="4"/>
      <c r="GRO4" s="4"/>
      <c r="GRP4" s="4"/>
      <c r="GRQ4" s="4"/>
      <c r="GRR4" s="4"/>
      <c r="GRS4" s="4"/>
      <c r="GRT4" s="4"/>
      <c r="GRU4" s="4"/>
      <c r="GRV4" s="4"/>
      <c r="GRW4" s="4"/>
      <c r="GRX4" s="4"/>
      <c r="GRY4" s="4"/>
      <c r="GRZ4" s="4"/>
      <c r="GSA4" s="4"/>
      <c r="GSB4" s="4"/>
      <c r="GSC4" s="4"/>
      <c r="GSD4" s="4"/>
      <c r="GSE4" s="4"/>
      <c r="GSF4" s="4"/>
      <c r="GSG4" s="4"/>
      <c r="GSH4" s="4"/>
      <c r="GSI4" s="4"/>
      <c r="GSJ4" s="4"/>
      <c r="GSK4" s="4"/>
      <c r="GSL4" s="4"/>
      <c r="GSM4" s="4"/>
      <c r="GSN4" s="4"/>
      <c r="GSO4" s="4"/>
      <c r="GSP4" s="4"/>
      <c r="GSQ4" s="4"/>
      <c r="GSR4" s="4"/>
      <c r="GSS4" s="4"/>
      <c r="GST4" s="4"/>
      <c r="GSU4" s="4"/>
      <c r="GSV4" s="4"/>
      <c r="GSW4" s="4"/>
      <c r="GSX4" s="4"/>
      <c r="GSY4" s="4"/>
      <c r="GSZ4" s="4"/>
      <c r="GTA4" s="4"/>
      <c r="GTB4" s="4"/>
      <c r="GTC4" s="4"/>
      <c r="GTD4" s="4"/>
      <c r="GTE4" s="4"/>
      <c r="GTF4" s="4"/>
      <c r="GTG4" s="4"/>
      <c r="GTH4" s="4"/>
      <c r="GTI4" s="4"/>
      <c r="GTJ4" s="4"/>
      <c r="GTK4" s="4"/>
      <c r="GTL4" s="4"/>
      <c r="GTM4" s="4"/>
      <c r="GTN4" s="4"/>
      <c r="GTO4" s="4"/>
      <c r="GTP4" s="4"/>
      <c r="GTQ4" s="4"/>
      <c r="GTR4" s="4"/>
      <c r="GTS4" s="4"/>
      <c r="GTT4" s="4"/>
      <c r="GTU4" s="4"/>
      <c r="GTV4" s="4"/>
      <c r="GTW4" s="4"/>
      <c r="GTX4" s="4"/>
      <c r="GTY4" s="4"/>
      <c r="GTZ4" s="4"/>
      <c r="GUA4" s="4"/>
      <c r="GUB4" s="4"/>
      <c r="GUC4" s="4"/>
      <c r="GUD4" s="4"/>
      <c r="GUE4" s="4"/>
      <c r="GUF4" s="4"/>
      <c r="GUG4" s="4"/>
      <c r="GUH4" s="4"/>
      <c r="GUI4" s="4"/>
      <c r="GUJ4" s="4"/>
      <c r="GUK4" s="4"/>
      <c r="GUL4" s="4"/>
      <c r="GUM4" s="4"/>
      <c r="GUN4" s="4"/>
      <c r="GUO4" s="4"/>
      <c r="GUP4" s="4"/>
      <c r="GUQ4" s="4"/>
      <c r="GUR4" s="4"/>
      <c r="GUS4" s="4"/>
      <c r="GUT4" s="4"/>
      <c r="GUU4" s="4"/>
      <c r="GUV4" s="4"/>
      <c r="GUW4" s="4"/>
      <c r="GUX4" s="4"/>
      <c r="GUY4" s="4"/>
      <c r="GUZ4" s="4"/>
      <c r="GVA4" s="4"/>
      <c r="GVB4" s="4"/>
      <c r="GVC4" s="4"/>
      <c r="GVD4" s="4"/>
      <c r="GVE4" s="4"/>
      <c r="GVF4" s="4"/>
      <c r="GVG4" s="4"/>
      <c r="GVH4" s="4"/>
      <c r="GVI4" s="4"/>
      <c r="GVJ4" s="4"/>
      <c r="GVK4" s="4"/>
      <c r="GVL4" s="4"/>
      <c r="GVM4" s="4"/>
      <c r="GVN4" s="4"/>
      <c r="GVO4" s="4"/>
      <c r="GVP4" s="4"/>
      <c r="GVQ4" s="4"/>
      <c r="GVR4" s="4"/>
      <c r="GVS4" s="4"/>
      <c r="GVT4" s="4"/>
      <c r="GVU4" s="4"/>
      <c r="GVV4" s="4"/>
      <c r="GVW4" s="4"/>
      <c r="GVX4" s="4"/>
      <c r="GVY4" s="4"/>
      <c r="GVZ4" s="4"/>
      <c r="GWA4" s="4"/>
      <c r="GWB4" s="4"/>
      <c r="GWC4" s="4"/>
      <c r="GWD4" s="4"/>
      <c r="GWE4" s="4"/>
      <c r="GWF4" s="4"/>
      <c r="GWG4" s="4"/>
      <c r="GWH4" s="4"/>
      <c r="GWI4" s="4"/>
      <c r="GWJ4" s="4"/>
      <c r="GWK4" s="4"/>
      <c r="GWL4" s="4"/>
      <c r="GWM4" s="4"/>
      <c r="GWN4" s="4"/>
      <c r="GWO4" s="4"/>
      <c r="GWP4" s="4"/>
      <c r="GWQ4" s="4"/>
      <c r="GWR4" s="4"/>
      <c r="GWS4" s="4"/>
      <c r="GWT4" s="4"/>
      <c r="GWU4" s="4"/>
      <c r="GWV4" s="4"/>
      <c r="GWW4" s="4"/>
      <c r="GWX4" s="4"/>
      <c r="GWY4" s="4"/>
      <c r="GWZ4" s="4"/>
      <c r="GXA4" s="4"/>
      <c r="GXB4" s="4"/>
      <c r="GXC4" s="4"/>
      <c r="GXD4" s="4"/>
      <c r="GXE4" s="4"/>
      <c r="GXF4" s="4"/>
      <c r="GXG4" s="4"/>
      <c r="GXH4" s="4"/>
      <c r="GXI4" s="4"/>
      <c r="GXJ4" s="4"/>
      <c r="GXK4" s="4"/>
      <c r="GXL4" s="4"/>
      <c r="GXM4" s="4"/>
      <c r="GXN4" s="4"/>
      <c r="GXO4" s="4"/>
      <c r="GXP4" s="4"/>
      <c r="GXQ4" s="4"/>
      <c r="GXR4" s="4"/>
      <c r="GXS4" s="4"/>
      <c r="GXT4" s="4"/>
      <c r="GXU4" s="4"/>
      <c r="GXV4" s="4"/>
      <c r="GXW4" s="4"/>
      <c r="GXX4" s="4"/>
      <c r="GXY4" s="4"/>
      <c r="GXZ4" s="4"/>
      <c r="GYA4" s="4"/>
      <c r="GYB4" s="4"/>
      <c r="GYC4" s="4"/>
      <c r="GYD4" s="4"/>
      <c r="GYE4" s="4"/>
      <c r="GYF4" s="4"/>
      <c r="GYG4" s="4"/>
      <c r="GYH4" s="4"/>
      <c r="GYI4" s="4"/>
      <c r="GYJ4" s="4"/>
      <c r="GYK4" s="4"/>
      <c r="GYL4" s="4"/>
      <c r="GYM4" s="4"/>
      <c r="GYN4" s="4"/>
      <c r="GYO4" s="4"/>
      <c r="GYP4" s="4"/>
      <c r="GYQ4" s="4"/>
      <c r="GYR4" s="4"/>
      <c r="GYS4" s="4"/>
      <c r="GYT4" s="4"/>
      <c r="GYU4" s="4"/>
      <c r="GYV4" s="4"/>
      <c r="GYW4" s="4"/>
      <c r="GYX4" s="4"/>
      <c r="GYY4" s="4"/>
      <c r="GYZ4" s="4"/>
      <c r="GZA4" s="4"/>
      <c r="GZB4" s="4"/>
      <c r="GZC4" s="4"/>
      <c r="GZD4" s="4"/>
      <c r="GZE4" s="4"/>
      <c r="GZF4" s="4"/>
      <c r="GZG4" s="4"/>
      <c r="GZH4" s="4"/>
      <c r="GZI4" s="4"/>
      <c r="GZJ4" s="4"/>
      <c r="GZK4" s="4"/>
      <c r="GZL4" s="4"/>
      <c r="GZM4" s="4"/>
      <c r="GZN4" s="4"/>
      <c r="GZO4" s="4"/>
      <c r="GZP4" s="4"/>
      <c r="GZQ4" s="4"/>
      <c r="GZR4" s="4"/>
      <c r="GZS4" s="4"/>
      <c r="GZT4" s="4"/>
      <c r="GZU4" s="4"/>
      <c r="GZV4" s="4"/>
      <c r="GZW4" s="4"/>
      <c r="GZX4" s="4"/>
      <c r="GZY4" s="4"/>
      <c r="GZZ4" s="4"/>
      <c r="HAA4" s="4"/>
      <c r="HAB4" s="4"/>
      <c r="HAC4" s="4"/>
      <c r="HAD4" s="4"/>
      <c r="HAE4" s="4"/>
      <c r="HAF4" s="4"/>
      <c r="HAG4" s="4"/>
      <c r="HAH4" s="4"/>
      <c r="HAI4" s="4"/>
      <c r="HAJ4" s="4"/>
      <c r="HAK4" s="4"/>
      <c r="HAL4" s="4"/>
      <c r="HAM4" s="4"/>
      <c r="HAN4" s="4"/>
      <c r="HAO4" s="4"/>
      <c r="HAP4" s="4"/>
      <c r="HAQ4" s="4"/>
      <c r="HAR4" s="4"/>
      <c r="HAS4" s="4"/>
      <c r="HAT4" s="4"/>
      <c r="HAU4" s="4"/>
      <c r="HAV4" s="4"/>
      <c r="HAW4" s="4"/>
      <c r="HAX4" s="4"/>
      <c r="HAY4" s="4"/>
      <c r="HAZ4" s="4"/>
      <c r="HBA4" s="4"/>
      <c r="HBB4" s="4"/>
      <c r="HBC4" s="4"/>
      <c r="HBD4" s="4"/>
      <c r="HBE4" s="4"/>
      <c r="HBF4" s="4"/>
      <c r="HBG4" s="4"/>
      <c r="HBH4" s="4"/>
      <c r="HBI4" s="4"/>
      <c r="HBJ4" s="4"/>
      <c r="HBK4" s="4"/>
      <c r="HBL4" s="4"/>
      <c r="HBM4" s="4"/>
      <c r="HBN4" s="4"/>
      <c r="HBO4" s="4"/>
      <c r="HBP4" s="4"/>
      <c r="HBQ4" s="4"/>
      <c r="HBR4" s="4"/>
      <c r="HBS4" s="4"/>
      <c r="HBT4" s="4"/>
      <c r="HBU4" s="4"/>
      <c r="HBV4" s="4"/>
      <c r="HBW4" s="4"/>
      <c r="HBX4" s="4"/>
      <c r="HBY4" s="4"/>
      <c r="HBZ4" s="4"/>
      <c r="HCA4" s="4"/>
      <c r="HCB4" s="4"/>
      <c r="HCC4" s="4"/>
      <c r="HCD4" s="4"/>
      <c r="HCE4" s="4"/>
      <c r="HCF4" s="4"/>
      <c r="HCG4" s="4"/>
      <c r="HCH4" s="4"/>
      <c r="HCI4" s="4"/>
      <c r="HCJ4" s="4"/>
      <c r="HCK4" s="4"/>
      <c r="HCL4" s="4"/>
      <c r="HCM4" s="4"/>
      <c r="HCN4" s="4"/>
      <c r="HCO4" s="4"/>
      <c r="HCP4" s="4"/>
      <c r="HCQ4" s="4"/>
      <c r="HCR4" s="4"/>
      <c r="HCS4" s="4"/>
      <c r="HCT4" s="4"/>
      <c r="HCU4" s="4"/>
      <c r="HCV4" s="4"/>
      <c r="HCW4" s="4"/>
      <c r="HCX4" s="4"/>
      <c r="HCY4" s="4"/>
      <c r="HCZ4" s="4"/>
      <c r="HDA4" s="4"/>
      <c r="HDB4" s="4"/>
      <c r="HDC4" s="4"/>
      <c r="HDD4" s="4"/>
      <c r="HDE4" s="4"/>
      <c r="HDF4" s="4"/>
      <c r="HDG4" s="4"/>
      <c r="HDH4" s="4"/>
      <c r="HDI4" s="4"/>
      <c r="HDJ4" s="4"/>
      <c r="HDK4" s="4"/>
      <c r="HDL4" s="4"/>
      <c r="HDM4" s="4"/>
      <c r="HDN4" s="4"/>
      <c r="HDO4" s="4"/>
      <c r="HDP4" s="4"/>
      <c r="HDQ4" s="4"/>
      <c r="HDR4" s="4"/>
      <c r="HDS4" s="4"/>
      <c r="HDT4" s="4"/>
      <c r="HDU4" s="4"/>
      <c r="HDV4" s="4"/>
      <c r="HDW4" s="4"/>
      <c r="HDX4" s="4"/>
      <c r="HDY4" s="4"/>
      <c r="HDZ4" s="4"/>
      <c r="HEA4" s="4"/>
      <c r="HEB4" s="4"/>
      <c r="HEC4" s="4"/>
      <c r="HED4" s="4"/>
      <c r="HEE4" s="4"/>
      <c r="HEF4" s="4"/>
      <c r="HEG4" s="4"/>
      <c r="HEH4" s="4"/>
      <c r="HEI4" s="4"/>
      <c r="HEJ4" s="4"/>
      <c r="HEK4" s="4"/>
      <c r="HEL4" s="4"/>
      <c r="HEM4" s="4"/>
      <c r="HEN4" s="4"/>
      <c r="HEO4" s="4"/>
      <c r="HEP4" s="4"/>
      <c r="HEQ4" s="4"/>
      <c r="HER4" s="4"/>
      <c r="HES4" s="4"/>
      <c r="HET4" s="4"/>
      <c r="HEU4" s="4"/>
      <c r="HEV4" s="4"/>
      <c r="HEW4" s="4"/>
      <c r="HEX4" s="4"/>
      <c r="HEY4" s="4"/>
      <c r="HEZ4" s="4"/>
      <c r="HFA4" s="4"/>
      <c r="HFB4" s="4"/>
      <c r="HFC4" s="4"/>
      <c r="HFD4" s="4"/>
      <c r="HFE4" s="4"/>
      <c r="HFF4" s="4"/>
      <c r="HFG4" s="4"/>
      <c r="HFH4" s="4"/>
      <c r="HFI4" s="4"/>
      <c r="HFJ4" s="4"/>
      <c r="HFK4" s="4"/>
      <c r="HFL4" s="4"/>
      <c r="HFM4" s="4"/>
      <c r="HFN4" s="4"/>
      <c r="HFO4" s="4"/>
      <c r="HFP4" s="4"/>
      <c r="HFQ4" s="4"/>
      <c r="HFR4" s="4"/>
      <c r="HFS4" s="4"/>
      <c r="HFT4" s="4"/>
      <c r="HFU4" s="4"/>
      <c r="HFV4" s="4"/>
      <c r="HFW4" s="4"/>
      <c r="HFX4" s="4"/>
      <c r="HFY4" s="4"/>
      <c r="HFZ4" s="4"/>
      <c r="HGA4" s="4"/>
      <c r="HGB4" s="4"/>
      <c r="HGC4" s="4"/>
      <c r="HGD4" s="4"/>
      <c r="HGE4" s="4"/>
      <c r="HGF4" s="4"/>
      <c r="HGG4" s="4"/>
      <c r="HGH4" s="4"/>
      <c r="HGI4" s="4"/>
      <c r="HGJ4" s="4"/>
      <c r="HGK4" s="4"/>
      <c r="HGL4" s="4"/>
      <c r="HGM4" s="4"/>
      <c r="HGN4" s="4"/>
      <c r="HGO4" s="4"/>
      <c r="HGP4" s="4"/>
      <c r="HGQ4" s="4"/>
      <c r="HGR4" s="4"/>
      <c r="HGS4" s="4"/>
      <c r="HGT4" s="4"/>
      <c r="HGU4" s="4"/>
      <c r="HGV4" s="4"/>
      <c r="HGW4" s="4"/>
      <c r="HGX4" s="4"/>
      <c r="HGY4" s="4"/>
      <c r="HGZ4" s="4"/>
      <c r="HHA4" s="4"/>
      <c r="HHB4" s="4"/>
      <c r="HHC4" s="4"/>
      <c r="HHD4" s="4"/>
      <c r="HHE4" s="4"/>
      <c r="HHF4" s="4"/>
      <c r="HHG4" s="4"/>
      <c r="HHH4" s="4"/>
      <c r="HHI4" s="4"/>
      <c r="HHJ4" s="4"/>
      <c r="HHK4" s="4"/>
      <c r="HHL4" s="4"/>
      <c r="HHM4" s="4"/>
      <c r="HHN4" s="4"/>
      <c r="HHO4" s="4"/>
      <c r="HHP4" s="4"/>
      <c r="HHQ4" s="4"/>
      <c r="HHR4" s="4"/>
      <c r="HHS4" s="4"/>
      <c r="HHT4" s="4"/>
      <c r="HHU4" s="4"/>
      <c r="HHV4" s="4"/>
      <c r="HHW4" s="4"/>
      <c r="HHX4" s="4"/>
      <c r="HHY4" s="4"/>
      <c r="HHZ4" s="4"/>
      <c r="HIA4" s="4"/>
      <c r="HIB4" s="4"/>
      <c r="HIC4" s="4"/>
      <c r="HID4" s="4"/>
      <c r="HIE4" s="4"/>
      <c r="HIF4" s="4"/>
      <c r="HIG4" s="4"/>
      <c r="HIH4" s="4"/>
      <c r="HII4" s="4"/>
      <c r="HIJ4" s="4"/>
      <c r="HIK4" s="4"/>
      <c r="HIL4" s="4"/>
      <c r="HIM4" s="4"/>
      <c r="HIN4" s="4"/>
      <c r="HIO4" s="4"/>
      <c r="HIP4" s="4"/>
      <c r="HIQ4" s="4"/>
      <c r="HIR4" s="4"/>
      <c r="HIS4" s="4"/>
      <c r="HIT4" s="4"/>
      <c r="HIU4" s="4"/>
      <c r="HIV4" s="4"/>
      <c r="HIW4" s="4"/>
      <c r="HIX4" s="4"/>
      <c r="HIY4" s="4"/>
      <c r="HIZ4" s="4"/>
      <c r="HJA4" s="4"/>
      <c r="HJB4" s="4"/>
      <c r="HJC4" s="4"/>
      <c r="HJD4" s="4"/>
      <c r="HJE4" s="4"/>
      <c r="HJF4" s="4"/>
      <c r="HJG4" s="4"/>
      <c r="HJH4" s="4"/>
      <c r="HJI4" s="4"/>
      <c r="HJJ4" s="4"/>
      <c r="HJK4" s="4"/>
      <c r="HJL4" s="4"/>
      <c r="HJM4" s="4"/>
      <c r="HJN4" s="4"/>
      <c r="HJO4" s="4"/>
      <c r="HJP4" s="4"/>
      <c r="HJQ4" s="4"/>
      <c r="HJR4" s="4"/>
      <c r="HJS4" s="4"/>
      <c r="HJT4" s="4"/>
      <c r="HJU4" s="4"/>
      <c r="HJV4" s="4"/>
      <c r="HJW4" s="4"/>
      <c r="HJX4" s="4"/>
      <c r="HJY4" s="4"/>
      <c r="HJZ4" s="4"/>
      <c r="HKA4" s="4"/>
      <c r="HKB4" s="4"/>
      <c r="HKC4" s="4"/>
      <c r="HKD4" s="4"/>
      <c r="HKE4" s="4"/>
      <c r="HKF4" s="4"/>
      <c r="HKG4" s="4"/>
      <c r="HKH4" s="4"/>
      <c r="HKI4" s="4"/>
      <c r="HKJ4" s="4"/>
      <c r="HKK4" s="4"/>
      <c r="HKL4" s="4"/>
      <c r="HKM4" s="4"/>
      <c r="HKN4" s="4"/>
      <c r="HKO4" s="4"/>
      <c r="HKP4" s="4"/>
      <c r="HKQ4" s="4"/>
      <c r="HKR4" s="4"/>
      <c r="HKS4" s="4"/>
      <c r="HKT4" s="4"/>
      <c r="HKU4" s="4"/>
      <c r="HKV4" s="4"/>
      <c r="HKW4" s="4"/>
      <c r="HKX4" s="4"/>
      <c r="HKY4" s="4"/>
      <c r="HKZ4" s="4"/>
      <c r="HLA4" s="4"/>
      <c r="HLB4" s="4"/>
      <c r="HLC4" s="4"/>
      <c r="HLD4" s="4"/>
      <c r="HLE4" s="4"/>
      <c r="HLF4" s="4"/>
      <c r="HLG4" s="4"/>
      <c r="HLH4" s="4"/>
      <c r="HLI4" s="4"/>
      <c r="HLJ4" s="4"/>
      <c r="HLK4" s="4"/>
      <c r="HLL4" s="4"/>
      <c r="HLM4" s="4"/>
      <c r="HLN4" s="4"/>
      <c r="HLO4" s="4"/>
      <c r="HLP4" s="4"/>
      <c r="HLQ4" s="4"/>
      <c r="HLR4" s="4"/>
      <c r="HLS4" s="4"/>
      <c r="HLT4" s="4"/>
      <c r="HLU4" s="4"/>
      <c r="HLV4" s="4"/>
      <c r="HLW4" s="4"/>
      <c r="HLX4" s="4"/>
      <c r="HLY4" s="4"/>
      <c r="HLZ4" s="4"/>
      <c r="HMA4" s="4"/>
      <c r="HMB4" s="4"/>
      <c r="HMC4" s="4"/>
      <c r="HMD4" s="4"/>
      <c r="HME4" s="4"/>
      <c r="HMF4" s="4"/>
      <c r="HMG4" s="4"/>
      <c r="HMH4" s="4"/>
      <c r="HMI4" s="4"/>
      <c r="HMJ4" s="4"/>
      <c r="HMK4" s="4"/>
      <c r="HML4" s="4"/>
      <c r="HMM4" s="4"/>
      <c r="HMN4" s="4"/>
      <c r="HMO4" s="4"/>
      <c r="HMP4" s="4"/>
      <c r="HMQ4" s="4"/>
      <c r="HMR4" s="4"/>
      <c r="HMS4" s="4"/>
      <c r="HMT4" s="4"/>
      <c r="HMU4" s="4"/>
      <c r="HMV4" s="4"/>
      <c r="HMW4" s="4"/>
      <c r="HMX4" s="4"/>
      <c r="HMY4" s="4"/>
      <c r="HMZ4" s="4"/>
      <c r="HNA4" s="4"/>
      <c r="HNB4" s="4"/>
      <c r="HNC4" s="4"/>
      <c r="HND4" s="4"/>
      <c r="HNE4" s="4"/>
      <c r="HNF4" s="4"/>
      <c r="HNG4" s="4"/>
      <c r="HNH4" s="4"/>
      <c r="HNI4" s="4"/>
      <c r="HNJ4" s="4"/>
      <c r="HNK4" s="4"/>
      <c r="HNL4" s="4"/>
      <c r="HNM4" s="4"/>
      <c r="HNN4" s="4"/>
      <c r="HNO4" s="4"/>
      <c r="HNP4" s="4"/>
      <c r="HNQ4" s="4"/>
      <c r="HNR4" s="4"/>
      <c r="HNS4" s="4"/>
      <c r="HNT4" s="4"/>
      <c r="HNU4" s="4"/>
      <c r="HNV4" s="4"/>
      <c r="HNW4" s="4"/>
      <c r="HNX4" s="4"/>
      <c r="HNY4" s="4"/>
      <c r="HNZ4" s="4"/>
      <c r="HOA4" s="4"/>
      <c r="HOB4" s="4"/>
      <c r="HOC4" s="4"/>
      <c r="HOD4" s="4"/>
      <c r="HOE4" s="4"/>
      <c r="HOF4" s="4"/>
      <c r="HOG4" s="4"/>
      <c r="HOH4" s="4"/>
      <c r="HOI4" s="4"/>
      <c r="HOJ4" s="4"/>
      <c r="HOK4" s="4"/>
      <c r="HOL4" s="4"/>
      <c r="HOM4" s="4"/>
      <c r="HON4" s="4"/>
      <c r="HOO4" s="4"/>
      <c r="HOP4" s="4"/>
      <c r="HOQ4" s="4"/>
      <c r="HOR4" s="4"/>
      <c r="HOS4" s="4"/>
      <c r="HOT4" s="4"/>
      <c r="HOU4" s="4"/>
      <c r="HOV4" s="4"/>
      <c r="HOW4" s="4"/>
      <c r="HOX4" s="4"/>
      <c r="HOY4" s="4"/>
      <c r="HOZ4" s="4"/>
      <c r="HPA4" s="4"/>
      <c r="HPB4" s="4"/>
      <c r="HPC4" s="4"/>
      <c r="HPD4" s="4"/>
      <c r="HPE4" s="4"/>
      <c r="HPF4" s="4"/>
      <c r="HPG4" s="4"/>
      <c r="HPH4" s="4"/>
      <c r="HPI4" s="4"/>
      <c r="HPJ4" s="4"/>
      <c r="HPK4" s="4"/>
      <c r="HPL4" s="4"/>
      <c r="HPM4" s="4"/>
      <c r="HPN4" s="4"/>
      <c r="HPO4" s="4"/>
      <c r="HPP4" s="4"/>
      <c r="HPQ4" s="4"/>
      <c r="HPR4" s="4"/>
      <c r="HPS4" s="4"/>
      <c r="HPT4" s="4"/>
      <c r="HPU4" s="4"/>
      <c r="HPV4" s="4"/>
      <c r="HPW4" s="4"/>
      <c r="HPX4" s="4"/>
      <c r="HPY4" s="4"/>
      <c r="HPZ4" s="4"/>
      <c r="HQA4" s="4"/>
      <c r="HQB4" s="4"/>
      <c r="HQC4" s="4"/>
      <c r="HQD4" s="4"/>
      <c r="HQE4" s="4"/>
      <c r="HQF4" s="4"/>
      <c r="HQG4" s="4"/>
      <c r="HQH4" s="4"/>
      <c r="HQI4" s="4"/>
      <c r="HQJ4" s="4"/>
      <c r="HQK4" s="4"/>
      <c r="HQL4" s="4"/>
      <c r="HQM4" s="4"/>
      <c r="HQN4" s="4"/>
      <c r="HQO4" s="4"/>
      <c r="HQP4" s="4"/>
      <c r="HQQ4" s="4"/>
      <c r="HQR4" s="4"/>
      <c r="HQS4" s="4"/>
      <c r="HQT4" s="4"/>
      <c r="HQU4" s="4"/>
      <c r="HQV4" s="4"/>
      <c r="HQW4" s="4"/>
      <c r="HQX4" s="4"/>
      <c r="HQY4" s="4"/>
      <c r="HQZ4" s="4"/>
      <c r="HRA4" s="4"/>
      <c r="HRB4" s="4"/>
      <c r="HRC4" s="4"/>
      <c r="HRD4" s="4"/>
      <c r="HRE4" s="4"/>
      <c r="HRF4" s="4"/>
      <c r="HRG4" s="4"/>
      <c r="HRH4" s="4"/>
      <c r="HRI4" s="4"/>
      <c r="HRJ4" s="4"/>
      <c r="HRK4" s="4"/>
      <c r="HRL4" s="4"/>
      <c r="HRM4" s="4"/>
      <c r="HRN4" s="4"/>
      <c r="HRO4" s="4"/>
      <c r="HRP4" s="4"/>
      <c r="HRQ4" s="4"/>
      <c r="HRR4" s="4"/>
      <c r="HRS4" s="4"/>
      <c r="HRT4" s="4"/>
      <c r="HRU4" s="4"/>
      <c r="HRV4" s="4"/>
      <c r="HRW4" s="4"/>
      <c r="HRX4" s="4"/>
      <c r="HRY4" s="4"/>
      <c r="HRZ4" s="4"/>
      <c r="HSA4" s="4"/>
      <c r="HSB4" s="4"/>
      <c r="HSC4" s="4"/>
      <c r="HSD4" s="4"/>
      <c r="HSE4" s="4"/>
      <c r="HSF4" s="4"/>
      <c r="HSG4" s="4"/>
      <c r="HSH4" s="4"/>
      <c r="HSI4" s="4"/>
      <c r="HSJ4" s="4"/>
      <c r="HSK4" s="4"/>
      <c r="HSL4" s="4"/>
      <c r="HSM4" s="4"/>
      <c r="HSN4" s="4"/>
      <c r="HSO4" s="4"/>
      <c r="HSP4" s="4"/>
      <c r="HSQ4" s="4"/>
      <c r="HSR4" s="4"/>
      <c r="HSS4" s="4"/>
      <c r="HST4" s="4"/>
      <c r="HSU4" s="4"/>
      <c r="HSV4" s="4"/>
      <c r="HSW4" s="4"/>
      <c r="HSX4" s="4"/>
      <c r="HSY4" s="4"/>
      <c r="HSZ4" s="4"/>
      <c r="HTA4" s="4"/>
      <c r="HTB4" s="4"/>
      <c r="HTC4" s="4"/>
      <c r="HTD4" s="4"/>
      <c r="HTE4" s="4"/>
      <c r="HTF4" s="4"/>
      <c r="HTG4" s="4"/>
      <c r="HTH4" s="4"/>
      <c r="HTI4" s="4"/>
      <c r="HTJ4" s="4"/>
      <c r="HTK4" s="4"/>
      <c r="HTL4" s="4"/>
      <c r="HTM4" s="4"/>
      <c r="HTN4" s="4"/>
      <c r="HTO4" s="4"/>
      <c r="HTP4" s="4"/>
      <c r="HTQ4" s="4"/>
      <c r="HTR4" s="4"/>
      <c r="HTS4" s="4"/>
      <c r="HTT4" s="4"/>
      <c r="HTU4" s="4"/>
      <c r="HTV4" s="4"/>
      <c r="HTW4" s="4"/>
      <c r="HTX4" s="4"/>
      <c r="HTY4" s="4"/>
      <c r="HTZ4" s="4"/>
      <c r="HUA4" s="4"/>
      <c r="HUB4" s="4"/>
      <c r="HUC4" s="4"/>
      <c r="HUD4" s="4"/>
      <c r="HUE4" s="4"/>
      <c r="HUF4" s="4"/>
      <c r="HUG4" s="4"/>
      <c r="HUH4" s="4"/>
      <c r="HUI4" s="4"/>
      <c r="HUJ4" s="4"/>
      <c r="HUK4" s="4"/>
      <c r="HUL4" s="4"/>
      <c r="HUM4" s="4"/>
      <c r="HUN4" s="4"/>
      <c r="HUO4" s="4"/>
      <c r="HUP4" s="4"/>
      <c r="HUQ4" s="4"/>
      <c r="HUR4" s="4"/>
      <c r="HUS4" s="4"/>
      <c r="HUT4" s="4"/>
      <c r="HUU4" s="4"/>
      <c r="HUV4" s="4"/>
      <c r="HUW4" s="4"/>
      <c r="HUX4" s="4"/>
      <c r="HUY4" s="4"/>
      <c r="HUZ4" s="4"/>
      <c r="HVA4" s="4"/>
      <c r="HVB4" s="4"/>
      <c r="HVC4" s="4"/>
      <c r="HVD4" s="4"/>
      <c r="HVE4" s="4"/>
      <c r="HVF4" s="4"/>
      <c r="HVG4" s="4"/>
      <c r="HVH4" s="4"/>
      <c r="HVI4" s="4"/>
      <c r="HVJ4" s="4"/>
      <c r="HVK4" s="4"/>
      <c r="HVL4" s="4"/>
      <c r="HVM4" s="4"/>
      <c r="HVN4" s="4"/>
      <c r="HVO4" s="4"/>
      <c r="HVP4" s="4"/>
      <c r="HVQ4" s="4"/>
      <c r="HVR4" s="4"/>
      <c r="HVS4" s="4"/>
      <c r="HVT4" s="4"/>
      <c r="HVU4" s="4"/>
      <c r="HVV4" s="4"/>
      <c r="HVW4" s="4"/>
      <c r="HVX4" s="4"/>
      <c r="HVY4" s="4"/>
      <c r="HVZ4" s="4"/>
      <c r="HWA4" s="4"/>
      <c r="HWB4" s="4"/>
      <c r="HWC4" s="4"/>
      <c r="HWD4" s="4"/>
      <c r="HWE4" s="4"/>
      <c r="HWF4" s="4"/>
      <c r="HWG4" s="4"/>
      <c r="HWH4" s="4"/>
      <c r="HWI4" s="4"/>
      <c r="HWJ4" s="4"/>
      <c r="HWK4" s="4"/>
      <c r="HWL4" s="4"/>
      <c r="HWM4" s="4"/>
      <c r="HWN4" s="4"/>
      <c r="HWO4" s="4"/>
      <c r="HWP4" s="4"/>
      <c r="HWQ4" s="4"/>
      <c r="HWR4" s="4"/>
      <c r="HWS4" s="4"/>
      <c r="HWT4" s="4"/>
      <c r="HWU4" s="4"/>
      <c r="HWV4" s="4"/>
      <c r="HWW4" s="4"/>
      <c r="HWX4" s="4"/>
      <c r="HWY4" s="4"/>
      <c r="HWZ4" s="4"/>
      <c r="HXA4" s="4"/>
      <c r="HXB4" s="4"/>
      <c r="HXC4" s="4"/>
      <c r="HXD4" s="4"/>
      <c r="HXE4" s="4"/>
      <c r="HXF4" s="4"/>
      <c r="HXG4" s="4"/>
      <c r="HXH4" s="4"/>
      <c r="HXI4" s="4"/>
      <c r="HXJ4" s="4"/>
      <c r="HXK4" s="4"/>
      <c r="HXL4" s="4"/>
      <c r="HXM4" s="4"/>
      <c r="HXN4" s="4"/>
      <c r="HXO4" s="4"/>
      <c r="HXP4" s="4"/>
      <c r="HXQ4" s="4"/>
      <c r="HXR4" s="4"/>
      <c r="HXS4" s="4"/>
      <c r="HXT4" s="4"/>
      <c r="HXU4" s="4"/>
      <c r="HXV4" s="4"/>
      <c r="HXW4" s="4"/>
      <c r="HXX4" s="4"/>
      <c r="HXY4" s="4"/>
      <c r="HXZ4" s="4"/>
      <c r="HYA4" s="4"/>
      <c r="HYB4" s="4"/>
      <c r="HYC4" s="4"/>
      <c r="HYD4" s="4"/>
      <c r="HYE4" s="4"/>
      <c r="HYF4" s="4"/>
      <c r="HYG4" s="4"/>
      <c r="HYH4" s="4"/>
      <c r="HYI4" s="4"/>
      <c r="HYJ4" s="4"/>
      <c r="HYK4" s="4"/>
      <c r="HYL4" s="4"/>
      <c r="HYM4" s="4"/>
      <c r="HYN4" s="4"/>
      <c r="HYO4" s="4"/>
      <c r="HYP4" s="4"/>
      <c r="HYQ4" s="4"/>
      <c r="HYR4" s="4"/>
      <c r="HYS4" s="4"/>
      <c r="HYT4" s="4"/>
      <c r="HYU4" s="4"/>
      <c r="HYV4" s="4"/>
      <c r="HYW4" s="4"/>
      <c r="HYX4" s="4"/>
      <c r="HYY4" s="4"/>
      <c r="HYZ4" s="4"/>
      <c r="HZA4" s="4"/>
      <c r="HZB4" s="4"/>
      <c r="HZC4" s="4"/>
      <c r="HZD4" s="4"/>
      <c r="HZE4" s="4"/>
      <c r="HZF4" s="4"/>
      <c r="HZG4" s="4"/>
      <c r="HZH4" s="4"/>
      <c r="HZI4" s="4"/>
      <c r="HZJ4" s="4"/>
      <c r="HZK4" s="4"/>
      <c r="HZL4" s="4"/>
      <c r="HZM4" s="4"/>
      <c r="HZN4" s="4"/>
      <c r="HZO4" s="4"/>
      <c r="HZP4" s="4"/>
      <c r="HZQ4" s="4"/>
      <c r="HZR4" s="4"/>
      <c r="HZS4" s="4"/>
      <c r="HZT4" s="4"/>
      <c r="HZU4" s="4"/>
      <c r="HZV4" s="4"/>
      <c r="HZW4" s="4"/>
      <c r="HZX4" s="4"/>
      <c r="HZY4" s="4"/>
      <c r="HZZ4" s="4"/>
      <c r="IAA4" s="4"/>
      <c r="IAB4" s="4"/>
      <c r="IAC4" s="4"/>
      <c r="IAD4" s="4"/>
      <c r="IAE4" s="4"/>
      <c r="IAF4" s="4"/>
      <c r="IAG4" s="4"/>
      <c r="IAH4" s="4"/>
      <c r="IAI4" s="4"/>
      <c r="IAJ4" s="4"/>
      <c r="IAK4" s="4"/>
      <c r="IAL4" s="4"/>
      <c r="IAM4" s="4"/>
      <c r="IAN4" s="4"/>
      <c r="IAO4" s="4"/>
      <c r="IAP4" s="4"/>
      <c r="IAQ4" s="4"/>
      <c r="IAR4" s="4"/>
      <c r="IAS4" s="4"/>
      <c r="IAT4" s="4"/>
      <c r="IAU4" s="4"/>
      <c r="IAV4" s="4"/>
      <c r="IAW4" s="4"/>
      <c r="IAX4" s="4"/>
      <c r="IAY4" s="4"/>
      <c r="IAZ4" s="4"/>
      <c r="IBA4" s="4"/>
      <c r="IBB4" s="4"/>
      <c r="IBC4" s="4"/>
      <c r="IBD4" s="4"/>
      <c r="IBE4" s="4"/>
      <c r="IBF4" s="4"/>
      <c r="IBG4" s="4"/>
      <c r="IBH4" s="4"/>
      <c r="IBI4" s="4"/>
      <c r="IBJ4" s="4"/>
      <c r="IBK4" s="4"/>
      <c r="IBL4" s="4"/>
      <c r="IBM4" s="4"/>
      <c r="IBN4" s="4"/>
      <c r="IBO4" s="4"/>
      <c r="IBP4" s="4"/>
      <c r="IBQ4" s="4"/>
      <c r="IBR4" s="4"/>
      <c r="IBS4" s="4"/>
      <c r="IBT4" s="4"/>
      <c r="IBU4" s="4"/>
      <c r="IBV4" s="4"/>
      <c r="IBW4" s="4"/>
      <c r="IBX4" s="4"/>
      <c r="IBY4" s="4"/>
      <c r="IBZ4" s="4"/>
      <c r="ICA4" s="4"/>
      <c r="ICB4" s="4"/>
      <c r="ICC4" s="4"/>
      <c r="ICD4" s="4"/>
      <c r="ICE4" s="4"/>
      <c r="ICF4" s="4"/>
      <c r="ICG4" s="4"/>
      <c r="ICH4" s="4"/>
      <c r="ICI4" s="4"/>
      <c r="ICJ4" s="4"/>
      <c r="ICK4" s="4"/>
      <c r="ICL4" s="4"/>
      <c r="ICM4" s="4"/>
      <c r="ICN4" s="4"/>
      <c r="ICO4" s="4"/>
      <c r="ICP4" s="4"/>
      <c r="ICQ4" s="4"/>
      <c r="ICR4" s="4"/>
      <c r="ICS4" s="4"/>
      <c r="ICT4" s="4"/>
      <c r="ICU4" s="4"/>
      <c r="ICV4" s="4"/>
      <c r="ICW4" s="4"/>
      <c r="ICX4" s="4"/>
      <c r="ICY4" s="4"/>
      <c r="ICZ4" s="4"/>
      <c r="IDA4" s="4"/>
      <c r="IDB4" s="4"/>
      <c r="IDC4" s="4"/>
      <c r="IDD4" s="4"/>
      <c r="IDE4" s="4"/>
      <c r="IDF4" s="4"/>
      <c r="IDG4" s="4"/>
      <c r="IDH4" s="4"/>
      <c r="IDI4" s="4"/>
      <c r="IDJ4" s="4"/>
      <c r="IDK4" s="4"/>
      <c r="IDL4" s="4"/>
      <c r="IDM4" s="4"/>
      <c r="IDN4" s="4"/>
      <c r="IDO4" s="4"/>
      <c r="IDP4" s="4"/>
      <c r="IDQ4" s="4"/>
      <c r="IDR4" s="4"/>
      <c r="IDS4" s="4"/>
      <c r="IDT4" s="4"/>
      <c r="IDU4" s="4"/>
      <c r="IDV4" s="4"/>
      <c r="IDW4" s="4"/>
      <c r="IDX4" s="4"/>
      <c r="IDY4" s="4"/>
      <c r="IDZ4" s="4"/>
      <c r="IEA4" s="4"/>
      <c r="IEB4" s="4"/>
      <c r="IEC4" s="4"/>
      <c r="IED4" s="4"/>
      <c r="IEE4" s="4"/>
      <c r="IEF4" s="4"/>
      <c r="IEG4" s="4"/>
      <c r="IEH4" s="4"/>
      <c r="IEI4" s="4"/>
      <c r="IEJ4" s="4"/>
      <c r="IEK4" s="4"/>
      <c r="IEL4" s="4"/>
      <c r="IEM4" s="4"/>
      <c r="IEN4" s="4"/>
      <c r="IEO4" s="4"/>
      <c r="IEP4" s="4"/>
      <c r="IEQ4" s="4"/>
      <c r="IER4" s="4"/>
      <c r="IES4" s="4"/>
      <c r="IET4" s="4"/>
      <c r="IEU4" s="4"/>
      <c r="IEV4" s="4"/>
      <c r="IEW4" s="4"/>
      <c r="IEX4" s="4"/>
      <c r="IEY4" s="4"/>
      <c r="IEZ4" s="4"/>
      <c r="IFA4" s="4"/>
      <c r="IFB4" s="4"/>
      <c r="IFC4" s="4"/>
      <c r="IFD4" s="4"/>
      <c r="IFE4" s="4"/>
      <c r="IFF4" s="4"/>
      <c r="IFG4" s="4"/>
      <c r="IFH4" s="4"/>
      <c r="IFI4" s="4"/>
      <c r="IFJ4" s="4"/>
      <c r="IFK4" s="4"/>
      <c r="IFL4" s="4"/>
      <c r="IFM4" s="4"/>
      <c r="IFN4" s="4"/>
      <c r="IFO4" s="4"/>
      <c r="IFP4" s="4"/>
      <c r="IFQ4" s="4"/>
      <c r="IFR4" s="4"/>
      <c r="IFS4" s="4"/>
      <c r="IFT4" s="4"/>
      <c r="IFU4" s="4"/>
      <c r="IFV4" s="4"/>
      <c r="IFW4" s="4"/>
      <c r="IFX4" s="4"/>
      <c r="IFY4" s="4"/>
      <c r="IFZ4" s="4"/>
      <c r="IGA4" s="4"/>
      <c r="IGB4" s="4"/>
      <c r="IGC4" s="4"/>
      <c r="IGD4" s="4"/>
      <c r="IGE4" s="4"/>
      <c r="IGF4" s="4"/>
      <c r="IGG4" s="4"/>
      <c r="IGH4" s="4"/>
      <c r="IGI4" s="4"/>
      <c r="IGJ4" s="4"/>
      <c r="IGK4" s="4"/>
      <c r="IGL4" s="4"/>
      <c r="IGM4" s="4"/>
      <c r="IGN4" s="4"/>
      <c r="IGO4" s="4"/>
      <c r="IGP4" s="4"/>
      <c r="IGQ4" s="4"/>
      <c r="IGR4" s="4"/>
      <c r="IGS4" s="4"/>
      <c r="IGT4" s="4"/>
      <c r="IGU4" s="4"/>
      <c r="IGV4" s="4"/>
      <c r="IGW4" s="4"/>
      <c r="IGX4" s="4"/>
      <c r="IGY4" s="4"/>
      <c r="IGZ4" s="4"/>
      <c r="IHA4" s="4"/>
      <c r="IHB4" s="4"/>
      <c r="IHC4" s="4"/>
      <c r="IHD4" s="4"/>
      <c r="IHE4" s="4"/>
      <c r="IHF4" s="4"/>
      <c r="IHG4" s="4"/>
      <c r="IHH4" s="4"/>
      <c r="IHI4" s="4"/>
      <c r="IHJ4" s="4"/>
      <c r="IHK4" s="4"/>
      <c r="IHL4" s="4"/>
      <c r="IHM4" s="4"/>
      <c r="IHN4" s="4"/>
      <c r="IHO4" s="4"/>
      <c r="IHP4" s="4"/>
      <c r="IHQ4" s="4"/>
      <c r="IHR4" s="4"/>
      <c r="IHS4" s="4"/>
      <c r="IHT4" s="4"/>
      <c r="IHU4" s="4"/>
      <c r="IHV4" s="4"/>
      <c r="IHW4" s="4"/>
      <c r="IHX4" s="4"/>
      <c r="IHY4" s="4"/>
      <c r="IHZ4" s="4"/>
      <c r="IIA4" s="4"/>
      <c r="IIB4" s="4"/>
      <c r="IIC4" s="4"/>
      <c r="IID4" s="4"/>
      <c r="IIE4" s="4"/>
      <c r="IIF4" s="4"/>
      <c r="IIG4" s="4"/>
      <c r="IIH4" s="4"/>
      <c r="III4" s="4"/>
      <c r="IIJ4" s="4"/>
      <c r="IIK4" s="4"/>
      <c r="IIL4" s="4"/>
      <c r="IIM4" s="4"/>
      <c r="IIN4" s="4"/>
      <c r="IIO4" s="4"/>
      <c r="IIP4" s="4"/>
      <c r="IIQ4" s="4"/>
      <c r="IIR4" s="4"/>
      <c r="IIS4" s="4"/>
      <c r="IIT4" s="4"/>
      <c r="IIU4" s="4"/>
      <c r="IIV4" s="4"/>
      <c r="IIW4" s="4"/>
      <c r="IIX4" s="4"/>
      <c r="IIY4" s="4"/>
      <c r="IIZ4" s="4"/>
      <c r="IJA4" s="4"/>
      <c r="IJB4" s="4"/>
      <c r="IJC4" s="4"/>
      <c r="IJD4" s="4"/>
      <c r="IJE4" s="4"/>
      <c r="IJF4" s="4"/>
      <c r="IJG4" s="4"/>
      <c r="IJH4" s="4"/>
      <c r="IJI4" s="4"/>
      <c r="IJJ4" s="4"/>
      <c r="IJK4" s="4"/>
      <c r="IJL4" s="4"/>
      <c r="IJM4" s="4"/>
      <c r="IJN4" s="4"/>
      <c r="IJO4" s="4"/>
      <c r="IJP4" s="4"/>
      <c r="IJQ4" s="4"/>
      <c r="IJR4" s="4"/>
      <c r="IJS4" s="4"/>
      <c r="IJT4" s="4"/>
      <c r="IJU4" s="4"/>
      <c r="IJV4" s="4"/>
      <c r="IJW4" s="4"/>
      <c r="IJX4" s="4"/>
      <c r="IJY4" s="4"/>
      <c r="IJZ4" s="4"/>
      <c r="IKA4" s="4"/>
      <c r="IKB4" s="4"/>
      <c r="IKC4" s="4"/>
      <c r="IKD4" s="4"/>
      <c r="IKE4" s="4"/>
      <c r="IKF4" s="4"/>
      <c r="IKG4" s="4"/>
      <c r="IKH4" s="4"/>
      <c r="IKI4" s="4"/>
      <c r="IKJ4" s="4"/>
      <c r="IKK4" s="4"/>
      <c r="IKL4" s="4"/>
      <c r="IKM4" s="4"/>
      <c r="IKN4" s="4"/>
      <c r="IKO4" s="4"/>
      <c r="IKP4" s="4"/>
      <c r="IKQ4" s="4"/>
      <c r="IKR4" s="4"/>
      <c r="IKS4" s="4"/>
      <c r="IKT4" s="4"/>
      <c r="IKU4" s="4"/>
      <c r="IKV4" s="4"/>
      <c r="IKW4" s="4"/>
      <c r="IKX4" s="4"/>
      <c r="IKY4" s="4"/>
      <c r="IKZ4" s="4"/>
      <c r="ILA4" s="4"/>
      <c r="ILB4" s="4"/>
      <c r="ILC4" s="4"/>
      <c r="ILD4" s="4"/>
      <c r="ILE4" s="4"/>
      <c r="ILF4" s="4"/>
      <c r="ILG4" s="4"/>
      <c r="ILH4" s="4"/>
      <c r="ILI4" s="4"/>
      <c r="ILJ4" s="4"/>
      <c r="ILK4" s="4"/>
      <c r="ILL4" s="4"/>
      <c r="ILM4" s="4"/>
      <c r="ILN4" s="4"/>
      <c r="ILO4" s="4"/>
      <c r="ILP4" s="4"/>
      <c r="ILQ4" s="4"/>
      <c r="ILR4" s="4"/>
      <c r="ILS4" s="4"/>
      <c r="ILT4" s="4"/>
      <c r="ILU4" s="4"/>
      <c r="ILV4" s="4"/>
      <c r="ILW4" s="4"/>
      <c r="ILX4" s="4"/>
      <c r="ILY4" s="4"/>
      <c r="ILZ4" s="4"/>
      <c r="IMA4" s="4"/>
      <c r="IMB4" s="4"/>
      <c r="IMC4" s="4"/>
      <c r="IMD4" s="4"/>
      <c r="IME4" s="4"/>
      <c r="IMF4" s="4"/>
      <c r="IMG4" s="4"/>
      <c r="IMH4" s="4"/>
      <c r="IMI4" s="4"/>
      <c r="IMJ4" s="4"/>
      <c r="IMK4" s="4"/>
      <c r="IML4" s="4"/>
      <c r="IMM4" s="4"/>
      <c r="IMN4" s="4"/>
      <c r="IMO4" s="4"/>
      <c r="IMP4" s="4"/>
      <c r="IMQ4" s="4"/>
      <c r="IMR4" s="4"/>
      <c r="IMS4" s="4"/>
      <c r="IMT4" s="4"/>
      <c r="IMU4" s="4"/>
      <c r="IMV4" s="4"/>
      <c r="IMW4" s="4"/>
      <c r="IMX4" s="4"/>
      <c r="IMY4" s="4"/>
      <c r="IMZ4" s="4"/>
      <c r="INA4" s="4"/>
      <c r="INB4" s="4"/>
      <c r="INC4" s="4"/>
      <c r="IND4" s="4"/>
      <c r="INE4" s="4"/>
      <c r="INF4" s="4"/>
      <c r="ING4" s="4"/>
      <c r="INH4" s="4"/>
      <c r="INI4" s="4"/>
      <c r="INJ4" s="4"/>
      <c r="INK4" s="4"/>
      <c r="INL4" s="4"/>
      <c r="INM4" s="4"/>
      <c r="INN4" s="4"/>
      <c r="INO4" s="4"/>
      <c r="INP4" s="4"/>
      <c r="INQ4" s="4"/>
      <c r="INR4" s="4"/>
      <c r="INS4" s="4"/>
      <c r="INT4" s="4"/>
      <c r="INU4" s="4"/>
      <c r="INV4" s="4"/>
      <c r="INW4" s="4"/>
      <c r="INX4" s="4"/>
      <c r="INY4" s="4"/>
      <c r="INZ4" s="4"/>
      <c r="IOA4" s="4"/>
      <c r="IOB4" s="4"/>
      <c r="IOC4" s="4"/>
      <c r="IOD4" s="4"/>
      <c r="IOE4" s="4"/>
      <c r="IOF4" s="4"/>
      <c r="IOG4" s="4"/>
      <c r="IOH4" s="4"/>
      <c r="IOI4" s="4"/>
      <c r="IOJ4" s="4"/>
      <c r="IOK4" s="4"/>
      <c r="IOL4" s="4"/>
      <c r="IOM4" s="4"/>
      <c r="ION4" s="4"/>
      <c r="IOO4" s="4"/>
      <c r="IOP4" s="4"/>
      <c r="IOQ4" s="4"/>
      <c r="IOR4" s="4"/>
      <c r="IOS4" s="4"/>
      <c r="IOT4" s="4"/>
      <c r="IOU4" s="4"/>
      <c r="IOV4" s="4"/>
      <c r="IOW4" s="4"/>
      <c r="IOX4" s="4"/>
      <c r="IOY4" s="4"/>
      <c r="IOZ4" s="4"/>
      <c r="IPA4" s="4"/>
      <c r="IPB4" s="4"/>
      <c r="IPC4" s="4"/>
      <c r="IPD4" s="4"/>
      <c r="IPE4" s="4"/>
      <c r="IPF4" s="4"/>
      <c r="IPG4" s="4"/>
      <c r="IPH4" s="4"/>
      <c r="IPI4" s="4"/>
      <c r="IPJ4" s="4"/>
      <c r="IPK4" s="4"/>
      <c r="IPL4" s="4"/>
      <c r="IPM4" s="4"/>
      <c r="IPN4" s="4"/>
      <c r="IPO4" s="4"/>
      <c r="IPP4" s="4"/>
      <c r="IPQ4" s="4"/>
      <c r="IPR4" s="4"/>
      <c r="IPS4" s="4"/>
      <c r="IPT4" s="4"/>
      <c r="IPU4" s="4"/>
      <c r="IPV4" s="4"/>
      <c r="IPW4" s="4"/>
      <c r="IPX4" s="4"/>
      <c r="IPY4" s="4"/>
      <c r="IPZ4" s="4"/>
      <c r="IQA4" s="4"/>
      <c r="IQB4" s="4"/>
      <c r="IQC4" s="4"/>
      <c r="IQD4" s="4"/>
      <c r="IQE4" s="4"/>
      <c r="IQF4" s="4"/>
      <c r="IQG4" s="4"/>
      <c r="IQH4" s="4"/>
      <c r="IQI4" s="4"/>
      <c r="IQJ4" s="4"/>
      <c r="IQK4" s="4"/>
      <c r="IQL4" s="4"/>
      <c r="IQM4" s="4"/>
      <c r="IQN4" s="4"/>
      <c r="IQO4" s="4"/>
      <c r="IQP4" s="4"/>
      <c r="IQQ4" s="4"/>
      <c r="IQR4" s="4"/>
      <c r="IQS4" s="4"/>
      <c r="IQT4" s="4"/>
      <c r="IQU4" s="4"/>
      <c r="IQV4" s="4"/>
      <c r="IQW4" s="4"/>
      <c r="IQX4" s="4"/>
      <c r="IQY4" s="4"/>
      <c r="IQZ4" s="4"/>
      <c r="IRA4" s="4"/>
      <c r="IRB4" s="4"/>
      <c r="IRC4" s="4"/>
      <c r="IRD4" s="4"/>
      <c r="IRE4" s="4"/>
      <c r="IRF4" s="4"/>
      <c r="IRG4" s="4"/>
      <c r="IRH4" s="4"/>
      <c r="IRI4" s="4"/>
      <c r="IRJ4" s="4"/>
      <c r="IRK4" s="4"/>
      <c r="IRL4" s="4"/>
      <c r="IRM4" s="4"/>
      <c r="IRN4" s="4"/>
      <c r="IRO4" s="4"/>
      <c r="IRP4" s="4"/>
      <c r="IRQ4" s="4"/>
      <c r="IRR4" s="4"/>
      <c r="IRS4" s="4"/>
      <c r="IRT4" s="4"/>
      <c r="IRU4" s="4"/>
      <c r="IRV4" s="4"/>
      <c r="IRW4" s="4"/>
      <c r="IRX4" s="4"/>
      <c r="IRY4" s="4"/>
      <c r="IRZ4" s="4"/>
      <c r="ISA4" s="4"/>
      <c r="ISB4" s="4"/>
      <c r="ISC4" s="4"/>
      <c r="ISD4" s="4"/>
      <c r="ISE4" s="4"/>
      <c r="ISF4" s="4"/>
      <c r="ISG4" s="4"/>
      <c r="ISH4" s="4"/>
      <c r="ISI4" s="4"/>
      <c r="ISJ4" s="4"/>
      <c r="ISK4" s="4"/>
      <c r="ISL4" s="4"/>
      <c r="ISM4" s="4"/>
      <c r="ISN4" s="4"/>
      <c r="ISO4" s="4"/>
      <c r="ISP4" s="4"/>
      <c r="ISQ4" s="4"/>
      <c r="ISR4" s="4"/>
      <c r="ISS4" s="4"/>
      <c r="IST4" s="4"/>
      <c r="ISU4" s="4"/>
      <c r="ISV4" s="4"/>
      <c r="ISW4" s="4"/>
      <c r="ISX4" s="4"/>
      <c r="ISY4" s="4"/>
      <c r="ISZ4" s="4"/>
      <c r="ITA4" s="4"/>
      <c r="ITB4" s="4"/>
      <c r="ITC4" s="4"/>
      <c r="ITD4" s="4"/>
      <c r="ITE4" s="4"/>
      <c r="ITF4" s="4"/>
      <c r="ITG4" s="4"/>
      <c r="ITH4" s="4"/>
      <c r="ITI4" s="4"/>
      <c r="ITJ4" s="4"/>
      <c r="ITK4" s="4"/>
      <c r="ITL4" s="4"/>
      <c r="ITM4" s="4"/>
      <c r="ITN4" s="4"/>
      <c r="ITO4" s="4"/>
      <c r="ITP4" s="4"/>
      <c r="ITQ4" s="4"/>
      <c r="ITR4" s="4"/>
      <c r="ITS4" s="4"/>
      <c r="ITT4" s="4"/>
      <c r="ITU4" s="4"/>
      <c r="ITV4" s="4"/>
      <c r="ITW4" s="4"/>
      <c r="ITX4" s="4"/>
      <c r="ITY4" s="4"/>
      <c r="ITZ4" s="4"/>
      <c r="IUA4" s="4"/>
      <c r="IUB4" s="4"/>
      <c r="IUC4" s="4"/>
      <c r="IUD4" s="4"/>
      <c r="IUE4" s="4"/>
      <c r="IUF4" s="4"/>
      <c r="IUG4" s="4"/>
      <c r="IUH4" s="4"/>
      <c r="IUI4" s="4"/>
      <c r="IUJ4" s="4"/>
      <c r="IUK4" s="4"/>
      <c r="IUL4" s="4"/>
      <c r="IUM4" s="4"/>
      <c r="IUN4" s="4"/>
      <c r="IUO4" s="4"/>
      <c r="IUP4" s="4"/>
      <c r="IUQ4" s="4"/>
      <c r="IUR4" s="4"/>
      <c r="IUS4" s="4"/>
      <c r="IUT4" s="4"/>
      <c r="IUU4" s="4"/>
      <c r="IUV4" s="4"/>
      <c r="IUW4" s="4"/>
      <c r="IUX4" s="4"/>
      <c r="IUY4" s="4"/>
      <c r="IUZ4" s="4"/>
      <c r="IVA4" s="4"/>
      <c r="IVB4" s="4"/>
      <c r="IVC4" s="4"/>
      <c r="IVD4" s="4"/>
      <c r="IVE4" s="4"/>
      <c r="IVF4" s="4"/>
      <c r="IVG4" s="4"/>
      <c r="IVH4" s="4"/>
      <c r="IVI4" s="4"/>
      <c r="IVJ4" s="4"/>
      <c r="IVK4" s="4"/>
      <c r="IVL4" s="4"/>
      <c r="IVM4" s="4"/>
      <c r="IVN4" s="4"/>
      <c r="IVO4" s="4"/>
      <c r="IVP4" s="4"/>
      <c r="IVQ4" s="4"/>
      <c r="IVR4" s="4"/>
      <c r="IVS4" s="4"/>
      <c r="IVT4" s="4"/>
      <c r="IVU4" s="4"/>
      <c r="IVV4" s="4"/>
      <c r="IVW4" s="4"/>
      <c r="IVX4" s="4"/>
      <c r="IVY4" s="4"/>
      <c r="IVZ4" s="4"/>
      <c r="IWA4" s="4"/>
      <c r="IWB4" s="4"/>
      <c r="IWC4" s="4"/>
      <c r="IWD4" s="4"/>
      <c r="IWE4" s="4"/>
      <c r="IWF4" s="4"/>
      <c r="IWG4" s="4"/>
      <c r="IWH4" s="4"/>
      <c r="IWI4" s="4"/>
      <c r="IWJ4" s="4"/>
      <c r="IWK4" s="4"/>
      <c r="IWL4" s="4"/>
      <c r="IWM4" s="4"/>
      <c r="IWN4" s="4"/>
      <c r="IWO4" s="4"/>
      <c r="IWP4" s="4"/>
      <c r="IWQ4" s="4"/>
      <c r="IWR4" s="4"/>
      <c r="IWS4" s="4"/>
      <c r="IWT4" s="4"/>
      <c r="IWU4" s="4"/>
      <c r="IWV4" s="4"/>
      <c r="IWW4" s="4"/>
      <c r="IWX4" s="4"/>
      <c r="IWY4" s="4"/>
      <c r="IWZ4" s="4"/>
      <c r="IXA4" s="4"/>
      <c r="IXB4" s="4"/>
      <c r="IXC4" s="4"/>
      <c r="IXD4" s="4"/>
      <c r="IXE4" s="4"/>
      <c r="IXF4" s="4"/>
      <c r="IXG4" s="4"/>
      <c r="IXH4" s="4"/>
      <c r="IXI4" s="4"/>
      <c r="IXJ4" s="4"/>
      <c r="IXK4" s="4"/>
      <c r="IXL4" s="4"/>
      <c r="IXM4" s="4"/>
      <c r="IXN4" s="4"/>
      <c r="IXO4" s="4"/>
      <c r="IXP4" s="4"/>
      <c r="IXQ4" s="4"/>
      <c r="IXR4" s="4"/>
      <c r="IXS4" s="4"/>
      <c r="IXT4" s="4"/>
      <c r="IXU4" s="4"/>
      <c r="IXV4" s="4"/>
      <c r="IXW4" s="4"/>
      <c r="IXX4" s="4"/>
      <c r="IXY4" s="4"/>
      <c r="IXZ4" s="4"/>
      <c r="IYA4" s="4"/>
      <c r="IYB4" s="4"/>
      <c r="IYC4" s="4"/>
      <c r="IYD4" s="4"/>
      <c r="IYE4" s="4"/>
      <c r="IYF4" s="4"/>
      <c r="IYG4" s="4"/>
      <c r="IYH4" s="4"/>
      <c r="IYI4" s="4"/>
      <c r="IYJ4" s="4"/>
      <c r="IYK4" s="4"/>
      <c r="IYL4" s="4"/>
      <c r="IYM4" s="4"/>
      <c r="IYN4" s="4"/>
      <c r="IYO4" s="4"/>
      <c r="IYP4" s="4"/>
      <c r="IYQ4" s="4"/>
      <c r="IYR4" s="4"/>
      <c r="IYS4" s="4"/>
      <c r="IYT4" s="4"/>
      <c r="IYU4" s="4"/>
      <c r="IYV4" s="4"/>
      <c r="IYW4" s="4"/>
      <c r="IYX4" s="4"/>
      <c r="IYY4" s="4"/>
      <c r="IYZ4" s="4"/>
      <c r="IZA4" s="4"/>
      <c r="IZB4" s="4"/>
      <c r="IZC4" s="4"/>
      <c r="IZD4" s="4"/>
      <c r="IZE4" s="4"/>
      <c r="IZF4" s="4"/>
      <c r="IZG4" s="4"/>
      <c r="IZH4" s="4"/>
      <c r="IZI4" s="4"/>
      <c r="IZJ4" s="4"/>
      <c r="IZK4" s="4"/>
      <c r="IZL4" s="4"/>
      <c r="IZM4" s="4"/>
      <c r="IZN4" s="4"/>
      <c r="IZO4" s="4"/>
      <c r="IZP4" s="4"/>
      <c r="IZQ4" s="4"/>
      <c r="IZR4" s="4"/>
      <c r="IZS4" s="4"/>
      <c r="IZT4" s="4"/>
      <c r="IZU4" s="4"/>
      <c r="IZV4" s="4"/>
      <c r="IZW4" s="4"/>
      <c r="IZX4" s="4"/>
      <c r="IZY4" s="4"/>
      <c r="IZZ4" s="4"/>
      <c r="JAA4" s="4"/>
      <c r="JAB4" s="4"/>
      <c r="JAC4" s="4"/>
      <c r="JAD4" s="4"/>
      <c r="JAE4" s="4"/>
      <c r="JAF4" s="4"/>
      <c r="JAG4" s="4"/>
      <c r="JAH4" s="4"/>
      <c r="JAI4" s="4"/>
      <c r="JAJ4" s="4"/>
      <c r="JAK4" s="4"/>
      <c r="JAL4" s="4"/>
      <c r="JAM4" s="4"/>
      <c r="JAN4" s="4"/>
      <c r="JAO4" s="4"/>
      <c r="JAP4" s="4"/>
      <c r="JAQ4" s="4"/>
      <c r="JAR4" s="4"/>
      <c r="JAS4" s="4"/>
      <c r="JAT4" s="4"/>
      <c r="JAU4" s="4"/>
      <c r="JAV4" s="4"/>
      <c r="JAW4" s="4"/>
      <c r="JAX4" s="4"/>
      <c r="JAY4" s="4"/>
      <c r="JAZ4" s="4"/>
      <c r="JBA4" s="4"/>
      <c r="JBB4" s="4"/>
      <c r="JBC4" s="4"/>
      <c r="JBD4" s="4"/>
      <c r="JBE4" s="4"/>
      <c r="JBF4" s="4"/>
      <c r="JBG4" s="4"/>
      <c r="JBH4" s="4"/>
      <c r="JBI4" s="4"/>
      <c r="JBJ4" s="4"/>
      <c r="JBK4" s="4"/>
      <c r="JBL4" s="4"/>
      <c r="JBM4" s="4"/>
      <c r="JBN4" s="4"/>
      <c r="JBO4" s="4"/>
      <c r="JBP4" s="4"/>
      <c r="JBQ4" s="4"/>
      <c r="JBR4" s="4"/>
      <c r="JBS4" s="4"/>
      <c r="JBT4" s="4"/>
      <c r="JBU4" s="4"/>
      <c r="JBV4" s="4"/>
      <c r="JBW4" s="4"/>
      <c r="JBX4" s="4"/>
      <c r="JBY4" s="4"/>
      <c r="JBZ4" s="4"/>
      <c r="JCA4" s="4"/>
      <c r="JCB4" s="4"/>
      <c r="JCC4" s="4"/>
      <c r="JCD4" s="4"/>
      <c r="JCE4" s="4"/>
      <c r="JCF4" s="4"/>
      <c r="JCG4" s="4"/>
      <c r="JCH4" s="4"/>
      <c r="JCI4" s="4"/>
      <c r="JCJ4" s="4"/>
      <c r="JCK4" s="4"/>
      <c r="JCL4" s="4"/>
      <c r="JCM4" s="4"/>
      <c r="JCN4" s="4"/>
      <c r="JCO4" s="4"/>
      <c r="JCP4" s="4"/>
      <c r="JCQ4" s="4"/>
      <c r="JCR4" s="4"/>
      <c r="JCS4" s="4"/>
      <c r="JCT4" s="4"/>
      <c r="JCU4" s="4"/>
      <c r="JCV4" s="4"/>
      <c r="JCW4" s="4"/>
      <c r="JCX4" s="4"/>
      <c r="JCY4" s="4"/>
      <c r="JCZ4" s="4"/>
      <c r="JDA4" s="4"/>
      <c r="JDB4" s="4"/>
      <c r="JDC4" s="4"/>
      <c r="JDD4" s="4"/>
      <c r="JDE4" s="4"/>
      <c r="JDF4" s="4"/>
      <c r="JDG4" s="4"/>
      <c r="JDH4" s="4"/>
      <c r="JDI4" s="4"/>
      <c r="JDJ4" s="4"/>
      <c r="JDK4" s="4"/>
      <c r="JDL4" s="4"/>
      <c r="JDM4" s="4"/>
      <c r="JDN4" s="4"/>
      <c r="JDO4" s="4"/>
      <c r="JDP4" s="4"/>
      <c r="JDQ4" s="4"/>
      <c r="JDR4" s="4"/>
      <c r="JDS4" s="4"/>
      <c r="JDT4" s="4"/>
      <c r="JDU4" s="4"/>
      <c r="JDV4" s="4"/>
      <c r="JDW4" s="4"/>
      <c r="JDX4" s="4"/>
      <c r="JDY4" s="4"/>
      <c r="JDZ4" s="4"/>
      <c r="JEA4" s="4"/>
      <c r="JEB4" s="4"/>
      <c r="JEC4" s="4"/>
      <c r="JED4" s="4"/>
      <c r="JEE4" s="4"/>
      <c r="JEF4" s="4"/>
      <c r="JEG4" s="4"/>
      <c r="JEH4" s="4"/>
      <c r="JEI4" s="4"/>
      <c r="JEJ4" s="4"/>
      <c r="JEK4" s="4"/>
      <c r="JEL4" s="4"/>
      <c r="JEM4" s="4"/>
      <c r="JEN4" s="4"/>
      <c r="JEO4" s="4"/>
      <c r="JEP4" s="4"/>
      <c r="JEQ4" s="4"/>
      <c r="JER4" s="4"/>
      <c r="JES4" s="4"/>
      <c r="JET4" s="4"/>
      <c r="JEU4" s="4"/>
      <c r="JEV4" s="4"/>
      <c r="JEW4" s="4"/>
      <c r="JEX4" s="4"/>
      <c r="JEY4" s="4"/>
      <c r="JEZ4" s="4"/>
      <c r="JFA4" s="4"/>
      <c r="JFB4" s="4"/>
      <c r="JFC4" s="4"/>
      <c r="JFD4" s="4"/>
      <c r="JFE4" s="4"/>
      <c r="JFF4" s="4"/>
      <c r="JFG4" s="4"/>
      <c r="JFH4" s="4"/>
      <c r="JFI4" s="4"/>
      <c r="JFJ4" s="4"/>
      <c r="JFK4" s="4"/>
      <c r="JFL4" s="4"/>
      <c r="JFM4" s="4"/>
      <c r="JFN4" s="4"/>
      <c r="JFO4" s="4"/>
      <c r="JFP4" s="4"/>
      <c r="JFQ4" s="4"/>
      <c r="JFR4" s="4"/>
      <c r="JFS4" s="4"/>
      <c r="JFT4" s="4"/>
      <c r="JFU4" s="4"/>
      <c r="JFV4" s="4"/>
      <c r="JFW4" s="4"/>
      <c r="JFX4" s="4"/>
      <c r="JFY4" s="4"/>
      <c r="JFZ4" s="4"/>
      <c r="JGA4" s="4"/>
      <c r="JGB4" s="4"/>
      <c r="JGC4" s="4"/>
      <c r="JGD4" s="4"/>
      <c r="JGE4" s="4"/>
      <c r="JGF4" s="4"/>
      <c r="JGG4" s="4"/>
      <c r="JGH4" s="4"/>
      <c r="JGI4" s="4"/>
      <c r="JGJ4" s="4"/>
      <c r="JGK4" s="4"/>
      <c r="JGL4" s="4"/>
      <c r="JGM4" s="4"/>
      <c r="JGN4" s="4"/>
      <c r="JGO4" s="4"/>
      <c r="JGP4" s="4"/>
      <c r="JGQ4" s="4"/>
      <c r="JGR4" s="4"/>
      <c r="JGS4" s="4"/>
      <c r="JGT4" s="4"/>
      <c r="JGU4" s="4"/>
      <c r="JGV4" s="4"/>
      <c r="JGW4" s="4"/>
      <c r="JGX4" s="4"/>
      <c r="JGY4" s="4"/>
      <c r="JGZ4" s="4"/>
      <c r="JHA4" s="4"/>
      <c r="JHB4" s="4"/>
      <c r="JHC4" s="4"/>
      <c r="JHD4" s="4"/>
      <c r="JHE4" s="4"/>
      <c r="JHF4" s="4"/>
      <c r="JHG4" s="4"/>
      <c r="JHH4" s="4"/>
      <c r="JHI4" s="4"/>
      <c r="JHJ4" s="4"/>
      <c r="JHK4" s="4"/>
      <c r="JHL4" s="4"/>
      <c r="JHM4" s="4"/>
      <c r="JHN4" s="4"/>
      <c r="JHO4" s="4"/>
      <c r="JHP4" s="4"/>
      <c r="JHQ4" s="4"/>
      <c r="JHR4" s="4"/>
      <c r="JHS4" s="4"/>
      <c r="JHT4" s="4"/>
      <c r="JHU4" s="4"/>
      <c r="JHV4" s="4"/>
      <c r="JHW4" s="4"/>
      <c r="JHX4" s="4"/>
      <c r="JHY4" s="4"/>
      <c r="JHZ4" s="4"/>
      <c r="JIA4" s="4"/>
      <c r="JIB4" s="4"/>
      <c r="JIC4" s="4"/>
      <c r="JID4" s="4"/>
      <c r="JIE4" s="4"/>
      <c r="JIF4" s="4"/>
      <c r="JIG4" s="4"/>
      <c r="JIH4" s="4"/>
      <c r="JII4" s="4"/>
      <c r="JIJ4" s="4"/>
      <c r="JIK4" s="4"/>
      <c r="JIL4" s="4"/>
      <c r="JIM4" s="4"/>
      <c r="JIN4" s="4"/>
      <c r="JIO4" s="4"/>
      <c r="JIP4" s="4"/>
      <c r="JIQ4" s="4"/>
      <c r="JIR4" s="4"/>
      <c r="JIS4" s="4"/>
      <c r="JIT4" s="4"/>
      <c r="JIU4" s="4"/>
      <c r="JIV4" s="4"/>
      <c r="JIW4" s="4"/>
      <c r="JIX4" s="4"/>
      <c r="JIY4" s="4"/>
      <c r="JIZ4" s="4"/>
      <c r="JJA4" s="4"/>
      <c r="JJB4" s="4"/>
      <c r="JJC4" s="4"/>
      <c r="JJD4" s="4"/>
      <c r="JJE4" s="4"/>
      <c r="JJF4" s="4"/>
      <c r="JJG4" s="4"/>
      <c r="JJH4" s="4"/>
      <c r="JJI4" s="4"/>
      <c r="JJJ4" s="4"/>
      <c r="JJK4" s="4"/>
      <c r="JJL4" s="4"/>
      <c r="JJM4" s="4"/>
      <c r="JJN4" s="4"/>
      <c r="JJO4" s="4"/>
      <c r="JJP4" s="4"/>
      <c r="JJQ4" s="4"/>
      <c r="JJR4" s="4"/>
      <c r="JJS4" s="4"/>
      <c r="JJT4" s="4"/>
      <c r="JJU4" s="4"/>
      <c r="JJV4" s="4"/>
      <c r="JJW4" s="4"/>
      <c r="JJX4" s="4"/>
      <c r="JJY4" s="4"/>
      <c r="JJZ4" s="4"/>
      <c r="JKA4" s="4"/>
      <c r="JKB4" s="4"/>
      <c r="JKC4" s="4"/>
      <c r="JKD4" s="4"/>
      <c r="JKE4" s="4"/>
      <c r="JKF4" s="4"/>
      <c r="JKG4" s="4"/>
      <c r="JKH4" s="4"/>
      <c r="JKI4" s="4"/>
      <c r="JKJ4" s="4"/>
      <c r="JKK4" s="4"/>
      <c r="JKL4" s="4"/>
      <c r="JKM4" s="4"/>
      <c r="JKN4" s="4"/>
      <c r="JKO4" s="4"/>
      <c r="JKP4" s="4"/>
      <c r="JKQ4" s="4"/>
      <c r="JKR4" s="4"/>
      <c r="JKS4" s="4"/>
      <c r="JKT4" s="4"/>
      <c r="JKU4" s="4"/>
      <c r="JKV4" s="4"/>
      <c r="JKW4" s="4"/>
      <c r="JKX4" s="4"/>
      <c r="JKY4" s="4"/>
      <c r="JKZ4" s="4"/>
      <c r="JLA4" s="4"/>
      <c r="JLB4" s="4"/>
      <c r="JLC4" s="4"/>
      <c r="JLD4" s="4"/>
      <c r="JLE4" s="4"/>
      <c r="JLF4" s="4"/>
      <c r="JLG4" s="4"/>
      <c r="JLH4" s="4"/>
      <c r="JLI4" s="4"/>
      <c r="JLJ4" s="4"/>
      <c r="JLK4" s="4"/>
      <c r="JLL4" s="4"/>
      <c r="JLM4" s="4"/>
      <c r="JLN4" s="4"/>
      <c r="JLO4" s="4"/>
      <c r="JLP4" s="4"/>
      <c r="JLQ4" s="4"/>
      <c r="JLR4" s="4"/>
      <c r="JLS4" s="4"/>
      <c r="JLT4" s="4"/>
      <c r="JLU4" s="4"/>
      <c r="JLV4" s="4"/>
      <c r="JLW4" s="4"/>
      <c r="JLX4" s="4"/>
      <c r="JLY4" s="4"/>
      <c r="JLZ4" s="4"/>
      <c r="JMA4" s="4"/>
      <c r="JMB4" s="4"/>
      <c r="JMC4" s="4"/>
      <c r="JMD4" s="4"/>
      <c r="JME4" s="4"/>
      <c r="JMF4" s="4"/>
      <c r="JMG4" s="4"/>
      <c r="JMH4" s="4"/>
      <c r="JMI4" s="4"/>
      <c r="JMJ4" s="4"/>
      <c r="JMK4" s="4"/>
      <c r="JML4" s="4"/>
      <c r="JMM4" s="4"/>
      <c r="JMN4" s="4"/>
      <c r="JMO4" s="4"/>
      <c r="JMP4" s="4"/>
      <c r="JMQ4" s="4"/>
      <c r="JMR4" s="4"/>
      <c r="JMS4" s="4"/>
      <c r="JMT4" s="4"/>
      <c r="JMU4" s="4"/>
      <c r="JMV4" s="4"/>
      <c r="JMW4" s="4"/>
      <c r="JMX4" s="4"/>
      <c r="JMY4" s="4"/>
      <c r="JMZ4" s="4"/>
      <c r="JNA4" s="4"/>
      <c r="JNB4" s="4"/>
      <c r="JNC4" s="4"/>
      <c r="JND4" s="4"/>
      <c r="JNE4" s="4"/>
      <c r="JNF4" s="4"/>
      <c r="JNG4" s="4"/>
      <c r="JNH4" s="4"/>
      <c r="JNI4" s="4"/>
      <c r="JNJ4" s="4"/>
      <c r="JNK4" s="4"/>
      <c r="JNL4" s="4"/>
      <c r="JNM4" s="4"/>
      <c r="JNN4" s="4"/>
      <c r="JNO4" s="4"/>
      <c r="JNP4" s="4"/>
      <c r="JNQ4" s="4"/>
      <c r="JNR4" s="4"/>
      <c r="JNS4" s="4"/>
      <c r="JNT4" s="4"/>
      <c r="JNU4" s="4"/>
      <c r="JNV4" s="4"/>
      <c r="JNW4" s="4"/>
      <c r="JNX4" s="4"/>
      <c r="JNY4" s="4"/>
      <c r="JNZ4" s="4"/>
      <c r="JOA4" s="4"/>
      <c r="JOB4" s="4"/>
      <c r="JOC4" s="4"/>
      <c r="JOD4" s="4"/>
      <c r="JOE4" s="4"/>
      <c r="JOF4" s="4"/>
      <c r="JOG4" s="4"/>
      <c r="JOH4" s="4"/>
      <c r="JOI4" s="4"/>
      <c r="JOJ4" s="4"/>
      <c r="JOK4" s="4"/>
      <c r="JOL4" s="4"/>
      <c r="JOM4" s="4"/>
      <c r="JON4" s="4"/>
      <c r="JOO4" s="4"/>
      <c r="JOP4" s="4"/>
      <c r="JOQ4" s="4"/>
      <c r="JOR4" s="4"/>
      <c r="JOS4" s="4"/>
      <c r="JOT4" s="4"/>
      <c r="JOU4" s="4"/>
      <c r="JOV4" s="4"/>
      <c r="JOW4" s="4"/>
      <c r="JOX4" s="4"/>
      <c r="JOY4" s="4"/>
      <c r="JOZ4" s="4"/>
      <c r="JPA4" s="4"/>
      <c r="JPB4" s="4"/>
      <c r="JPC4" s="4"/>
      <c r="JPD4" s="4"/>
      <c r="JPE4" s="4"/>
      <c r="JPF4" s="4"/>
      <c r="JPG4" s="4"/>
      <c r="JPH4" s="4"/>
      <c r="JPI4" s="4"/>
      <c r="JPJ4" s="4"/>
      <c r="JPK4" s="4"/>
      <c r="JPL4" s="4"/>
      <c r="JPM4" s="4"/>
      <c r="JPN4" s="4"/>
      <c r="JPO4" s="4"/>
      <c r="JPP4" s="4"/>
      <c r="JPQ4" s="4"/>
      <c r="JPR4" s="4"/>
      <c r="JPS4" s="4"/>
      <c r="JPT4" s="4"/>
      <c r="JPU4" s="4"/>
      <c r="JPV4" s="4"/>
      <c r="JPW4" s="4"/>
      <c r="JPX4" s="4"/>
      <c r="JPY4" s="4"/>
      <c r="JPZ4" s="4"/>
      <c r="JQA4" s="4"/>
      <c r="JQB4" s="4"/>
      <c r="JQC4" s="4"/>
      <c r="JQD4" s="4"/>
      <c r="JQE4" s="4"/>
      <c r="JQF4" s="4"/>
      <c r="JQG4" s="4"/>
      <c r="JQH4" s="4"/>
      <c r="JQI4" s="4"/>
      <c r="JQJ4" s="4"/>
      <c r="JQK4" s="4"/>
      <c r="JQL4" s="4"/>
      <c r="JQM4" s="4"/>
      <c r="JQN4" s="4"/>
      <c r="JQO4" s="4"/>
      <c r="JQP4" s="4"/>
      <c r="JQQ4" s="4"/>
      <c r="JQR4" s="4"/>
      <c r="JQS4" s="4"/>
      <c r="JQT4" s="4"/>
      <c r="JQU4" s="4"/>
      <c r="JQV4" s="4"/>
      <c r="JQW4" s="4"/>
      <c r="JQX4" s="4"/>
      <c r="JQY4" s="4"/>
      <c r="JQZ4" s="4"/>
      <c r="JRA4" s="4"/>
      <c r="JRB4" s="4"/>
      <c r="JRC4" s="4"/>
      <c r="JRD4" s="4"/>
      <c r="JRE4" s="4"/>
      <c r="JRF4" s="4"/>
      <c r="JRG4" s="4"/>
      <c r="JRH4" s="4"/>
      <c r="JRI4" s="4"/>
      <c r="JRJ4" s="4"/>
      <c r="JRK4" s="4"/>
      <c r="JRL4" s="4"/>
      <c r="JRM4" s="4"/>
      <c r="JRN4" s="4"/>
      <c r="JRO4" s="4"/>
      <c r="JRP4" s="4"/>
      <c r="JRQ4" s="4"/>
      <c r="JRR4" s="4"/>
      <c r="JRS4" s="4"/>
      <c r="JRT4" s="4"/>
      <c r="JRU4" s="4"/>
      <c r="JRV4" s="4"/>
      <c r="JRW4" s="4"/>
      <c r="JRX4" s="4"/>
      <c r="JRY4" s="4"/>
      <c r="JRZ4" s="4"/>
      <c r="JSA4" s="4"/>
      <c r="JSB4" s="4"/>
      <c r="JSC4" s="4"/>
      <c r="JSD4" s="4"/>
      <c r="JSE4" s="4"/>
      <c r="JSF4" s="4"/>
      <c r="JSG4" s="4"/>
      <c r="JSH4" s="4"/>
      <c r="JSI4" s="4"/>
      <c r="JSJ4" s="4"/>
      <c r="JSK4" s="4"/>
      <c r="JSL4" s="4"/>
      <c r="JSM4" s="4"/>
      <c r="JSN4" s="4"/>
      <c r="JSO4" s="4"/>
      <c r="JSP4" s="4"/>
      <c r="JSQ4" s="4"/>
      <c r="JSR4" s="4"/>
      <c r="JSS4" s="4"/>
      <c r="JST4" s="4"/>
      <c r="JSU4" s="4"/>
      <c r="JSV4" s="4"/>
      <c r="JSW4" s="4"/>
      <c r="JSX4" s="4"/>
      <c r="JSY4" s="4"/>
      <c r="JSZ4" s="4"/>
      <c r="JTA4" s="4"/>
      <c r="JTB4" s="4"/>
      <c r="JTC4" s="4"/>
      <c r="JTD4" s="4"/>
      <c r="JTE4" s="4"/>
      <c r="JTF4" s="4"/>
      <c r="JTG4" s="4"/>
      <c r="JTH4" s="4"/>
      <c r="JTI4" s="4"/>
      <c r="JTJ4" s="4"/>
      <c r="JTK4" s="4"/>
      <c r="JTL4" s="4"/>
      <c r="JTM4" s="4"/>
      <c r="JTN4" s="4"/>
      <c r="JTO4" s="4"/>
      <c r="JTP4" s="4"/>
      <c r="JTQ4" s="4"/>
      <c r="JTR4" s="4"/>
      <c r="JTS4" s="4"/>
      <c r="JTT4" s="4"/>
      <c r="JTU4" s="4"/>
      <c r="JTV4" s="4"/>
      <c r="JTW4" s="4"/>
      <c r="JTX4" s="4"/>
      <c r="JTY4" s="4"/>
      <c r="JTZ4" s="4"/>
      <c r="JUA4" s="4"/>
      <c r="JUB4" s="4"/>
      <c r="JUC4" s="4"/>
      <c r="JUD4" s="4"/>
      <c r="JUE4" s="4"/>
      <c r="JUF4" s="4"/>
      <c r="JUG4" s="4"/>
      <c r="JUH4" s="4"/>
      <c r="JUI4" s="4"/>
      <c r="JUJ4" s="4"/>
      <c r="JUK4" s="4"/>
      <c r="JUL4" s="4"/>
      <c r="JUM4" s="4"/>
      <c r="JUN4" s="4"/>
      <c r="JUO4" s="4"/>
      <c r="JUP4" s="4"/>
      <c r="JUQ4" s="4"/>
      <c r="JUR4" s="4"/>
      <c r="JUS4" s="4"/>
      <c r="JUT4" s="4"/>
      <c r="JUU4" s="4"/>
      <c r="JUV4" s="4"/>
      <c r="JUW4" s="4"/>
      <c r="JUX4" s="4"/>
      <c r="JUY4" s="4"/>
      <c r="JUZ4" s="4"/>
      <c r="JVA4" s="4"/>
      <c r="JVB4" s="4"/>
      <c r="JVC4" s="4"/>
      <c r="JVD4" s="4"/>
      <c r="JVE4" s="4"/>
      <c r="JVF4" s="4"/>
      <c r="JVG4" s="4"/>
      <c r="JVH4" s="4"/>
      <c r="JVI4" s="4"/>
      <c r="JVJ4" s="4"/>
      <c r="JVK4" s="4"/>
      <c r="JVL4" s="4"/>
      <c r="JVM4" s="4"/>
      <c r="JVN4" s="4"/>
      <c r="JVO4" s="4"/>
      <c r="JVP4" s="4"/>
      <c r="JVQ4" s="4"/>
      <c r="JVR4" s="4"/>
      <c r="JVS4" s="4"/>
      <c r="JVT4" s="4"/>
      <c r="JVU4" s="4"/>
      <c r="JVV4" s="4"/>
      <c r="JVW4" s="4"/>
      <c r="JVX4" s="4"/>
      <c r="JVY4" s="4"/>
      <c r="JVZ4" s="4"/>
      <c r="JWA4" s="4"/>
      <c r="JWB4" s="4"/>
      <c r="JWC4" s="4"/>
      <c r="JWD4" s="4"/>
      <c r="JWE4" s="4"/>
      <c r="JWF4" s="4"/>
      <c r="JWG4" s="4"/>
      <c r="JWH4" s="4"/>
      <c r="JWI4" s="4"/>
      <c r="JWJ4" s="4"/>
      <c r="JWK4" s="4"/>
      <c r="JWL4" s="4"/>
      <c r="JWM4" s="4"/>
      <c r="JWN4" s="4"/>
      <c r="JWO4" s="4"/>
      <c r="JWP4" s="4"/>
      <c r="JWQ4" s="4"/>
      <c r="JWR4" s="4"/>
      <c r="JWS4" s="4"/>
      <c r="JWT4" s="4"/>
      <c r="JWU4" s="4"/>
      <c r="JWV4" s="4"/>
      <c r="JWW4" s="4"/>
      <c r="JWX4" s="4"/>
      <c r="JWY4" s="4"/>
      <c r="JWZ4" s="4"/>
      <c r="JXA4" s="4"/>
      <c r="JXB4" s="4"/>
      <c r="JXC4" s="4"/>
      <c r="JXD4" s="4"/>
      <c r="JXE4" s="4"/>
      <c r="JXF4" s="4"/>
      <c r="JXG4" s="4"/>
      <c r="JXH4" s="4"/>
      <c r="JXI4" s="4"/>
      <c r="JXJ4" s="4"/>
      <c r="JXK4" s="4"/>
      <c r="JXL4" s="4"/>
      <c r="JXM4" s="4"/>
      <c r="JXN4" s="4"/>
      <c r="JXO4" s="4"/>
      <c r="JXP4" s="4"/>
      <c r="JXQ4" s="4"/>
      <c r="JXR4" s="4"/>
      <c r="JXS4" s="4"/>
      <c r="JXT4" s="4"/>
      <c r="JXU4" s="4"/>
      <c r="JXV4" s="4"/>
      <c r="JXW4" s="4"/>
      <c r="JXX4" s="4"/>
      <c r="JXY4" s="4"/>
      <c r="JXZ4" s="4"/>
      <c r="JYA4" s="4"/>
      <c r="JYB4" s="4"/>
      <c r="JYC4" s="4"/>
      <c r="JYD4" s="4"/>
      <c r="JYE4" s="4"/>
      <c r="JYF4" s="4"/>
      <c r="JYG4" s="4"/>
      <c r="JYH4" s="4"/>
      <c r="JYI4" s="4"/>
      <c r="JYJ4" s="4"/>
      <c r="JYK4" s="4"/>
      <c r="JYL4" s="4"/>
      <c r="JYM4" s="4"/>
      <c r="JYN4" s="4"/>
      <c r="JYO4" s="4"/>
      <c r="JYP4" s="4"/>
      <c r="JYQ4" s="4"/>
      <c r="JYR4" s="4"/>
      <c r="JYS4" s="4"/>
      <c r="JYT4" s="4"/>
      <c r="JYU4" s="4"/>
      <c r="JYV4" s="4"/>
      <c r="JYW4" s="4"/>
      <c r="JYX4" s="4"/>
      <c r="JYY4" s="4"/>
      <c r="JYZ4" s="4"/>
      <c r="JZA4" s="4"/>
      <c r="JZB4" s="4"/>
      <c r="JZC4" s="4"/>
      <c r="JZD4" s="4"/>
      <c r="JZE4" s="4"/>
      <c r="JZF4" s="4"/>
      <c r="JZG4" s="4"/>
      <c r="JZH4" s="4"/>
      <c r="JZI4" s="4"/>
      <c r="JZJ4" s="4"/>
      <c r="JZK4" s="4"/>
      <c r="JZL4" s="4"/>
      <c r="JZM4" s="4"/>
      <c r="JZN4" s="4"/>
      <c r="JZO4" s="4"/>
      <c r="JZP4" s="4"/>
      <c r="JZQ4" s="4"/>
      <c r="JZR4" s="4"/>
      <c r="JZS4" s="4"/>
      <c r="JZT4" s="4"/>
      <c r="JZU4" s="4"/>
      <c r="JZV4" s="4"/>
      <c r="JZW4" s="4"/>
      <c r="JZX4" s="4"/>
      <c r="JZY4" s="4"/>
      <c r="JZZ4" s="4"/>
      <c r="KAA4" s="4"/>
      <c r="KAB4" s="4"/>
      <c r="KAC4" s="4"/>
      <c r="KAD4" s="4"/>
      <c r="KAE4" s="4"/>
      <c r="KAF4" s="4"/>
      <c r="KAG4" s="4"/>
      <c r="KAH4" s="4"/>
      <c r="KAI4" s="4"/>
      <c r="KAJ4" s="4"/>
      <c r="KAK4" s="4"/>
      <c r="KAL4" s="4"/>
      <c r="KAM4" s="4"/>
      <c r="KAN4" s="4"/>
      <c r="KAO4" s="4"/>
      <c r="KAP4" s="4"/>
      <c r="KAQ4" s="4"/>
      <c r="KAR4" s="4"/>
      <c r="KAS4" s="4"/>
      <c r="KAT4" s="4"/>
      <c r="KAU4" s="4"/>
      <c r="KAV4" s="4"/>
      <c r="KAW4" s="4"/>
      <c r="KAX4" s="4"/>
      <c r="KAY4" s="4"/>
      <c r="KAZ4" s="4"/>
      <c r="KBA4" s="4"/>
      <c r="KBB4" s="4"/>
      <c r="KBC4" s="4"/>
      <c r="KBD4" s="4"/>
      <c r="KBE4" s="4"/>
      <c r="KBF4" s="4"/>
      <c r="KBG4" s="4"/>
      <c r="KBH4" s="4"/>
      <c r="KBI4" s="4"/>
      <c r="KBJ4" s="4"/>
      <c r="KBK4" s="4"/>
      <c r="KBL4" s="4"/>
      <c r="KBM4" s="4"/>
      <c r="KBN4" s="4"/>
      <c r="KBO4" s="4"/>
      <c r="KBP4" s="4"/>
      <c r="KBQ4" s="4"/>
      <c r="KBR4" s="4"/>
      <c r="KBS4" s="4"/>
      <c r="KBT4" s="4"/>
      <c r="KBU4" s="4"/>
      <c r="KBV4" s="4"/>
      <c r="KBW4" s="4"/>
      <c r="KBX4" s="4"/>
      <c r="KBY4" s="4"/>
      <c r="KBZ4" s="4"/>
      <c r="KCA4" s="4"/>
      <c r="KCB4" s="4"/>
      <c r="KCC4" s="4"/>
      <c r="KCD4" s="4"/>
      <c r="KCE4" s="4"/>
      <c r="KCF4" s="4"/>
      <c r="KCG4" s="4"/>
      <c r="KCH4" s="4"/>
      <c r="KCI4" s="4"/>
      <c r="KCJ4" s="4"/>
      <c r="KCK4" s="4"/>
      <c r="KCL4" s="4"/>
      <c r="KCM4" s="4"/>
      <c r="KCN4" s="4"/>
      <c r="KCO4" s="4"/>
      <c r="KCP4" s="4"/>
      <c r="KCQ4" s="4"/>
      <c r="KCR4" s="4"/>
      <c r="KCS4" s="4"/>
      <c r="KCT4" s="4"/>
      <c r="KCU4" s="4"/>
      <c r="KCV4" s="4"/>
      <c r="KCW4" s="4"/>
      <c r="KCX4" s="4"/>
      <c r="KCY4" s="4"/>
      <c r="KCZ4" s="4"/>
      <c r="KDA4" s="4"/>
      <c r="KDB4" s="4"/>
      <c r="KDC4" s="4"/>
      <c r="KDD4" s="4"/>
      <c r="KDE4" s="4"/>
      <c r="KDF4" s="4"/>
      <c r="KDG4" s="4"/>
      <c r="KDH4" s="4"/>
      <c r="KDI4" s="4"/>
      <c r="KDJ4" s="4"/>
      <c r="KDK4" s="4"/>
      <c r="KDL4" s="4"/>
      <c r="KDM4" s="4"/>
      <c r="KDN4" s="4"/>
      <c r="KDO4" s="4"/>
      <c r="KDP4" s="4"/>
      <c r="KDQ4" s="4"/>
      <c r="KDR4" s="4"/>
      <c r="KDS4" s="4"/>
      <c r="KDT4" s="4"/>
      <c r="KDU4" s="4"/>
      <c r="KDV4" s="4"/>
      <c r="KDW4" s="4"/>
      <c r="KDX4" s="4"/>
      <c r="KDY4" s="4"/>
      <c r="KDZ4" s="4"/>
      <c r="KEA4" s="4"/>
      <c r="KEB4" s="4"/>
      <c r="KEC4" s="4"/>
      <c r="KED4" s="4"/>
      <c r="KEE4" s="4"/>
      <c r="KEF4" s="4"/>
      <c r="KEG4" s="4"/>
      <c r="KEH4" s="4"/>
      <c r="KEI4" s="4"/>
      <c r="KEJ4" s="4"/>
      <c r="KEK4" s="4"/>
      <c r="KEL4" s="4"/>
      <c r="KEM4" s="4"/>
      <c r="KEN4" s="4"/>
      <c r="KEO4" s="4"/>
      <c r="KEP4" s="4"/>
      <c r="KEQ4" s="4"/>
      <c r="KER4" s="4"/>
      <c r="KES4" s="4"/>
      <c r="KET4" s="4"/>
      <c r="KEU4" s="4"/>
      <c r="KEV4" s="4"/>
      <c r="KEW4" s="4"/>
      <c r="KEX4" s="4"/>
      <c r="KEY4" s="4"/>
      <c r="KEZ4" s="4"/>
      <c r="KFA4" s="4"/>
      <c r="KFB4" s="4"/>
      <c r="KFC4" s="4"/>
      <c r="KFD4" s="4"/>
      <c r="KFE4" s="4"/>
      <c r="KFF4" s="4"/>
      <c r="KFG4" s="4"/>
      <c r="KFH4" s="4"/>
      <c r="KFI4" s="4"/>
      <c r="KFJ4" s="4"/>
      <c r="KFK4" s="4"/>
      <c r="KFL4" s="4"/>
      <c r="KFM4" s="4"/>
      <c r="KFN4" s="4"/>
      <c r="KFO4" s="4"/>
      <c r="KFP4" s="4"/>
      <c r="KFQ4" s="4"/>
      <c r="KFR4" s="4"/>
      <c r="KFS4" s="4"/>
      <c r="KFT4" s="4"/>
      <c r="KFU4" s="4"/>
      <c r="KFV4" s="4"/>
      <c r="KFW4" s="4"/>
      <c r="KFX4" s="4"/>
      <c r="KFY4" s="4"/>
      <c r="KFZ4" s="4"/>
      <c r="KGA4" s="4"/>
      <c r="KGB4" s="4"/>
      <c r="KGC4" s="4"/>
      <c r="KGD4" s="4"/>
      <c r="KGE4" s="4"/>
      <c r="KGF4" s="4"/>
      <c r="KGG4" s="4"/>
      <c r="KGH4" s="4"/>
      <c r="KGI4" s="4"/>
      <c r="KGJ4" s="4"/>
      <c r="KGK4" s="4"/>
      <c r="KGL4" s="4"/>
      <c r="KGM4" s="4"/>
      <c r="KGN4" s="4"/>
      <c r="KGO4" s="4"/>
      <c r="KGP4" s="4"/>
      <c r="KGQ4" s="4"/>
      <c r="KGR4" s="4"/>
      <c r="KGS4" s="4"/>
      <c r="KGT4" s="4"/>
      <c r="KGU4" s="4"/>
      <c r="KGV4" s="4"/>
      <c r="KGW4" s="4"/>
      <c r="KGX4" s="4"/>
      <c r="KGY4" s="4"/>
      <c r="KGZ4" s="4"/>
      <c r="KHA4" s="4"/>
      <c r="KHB4" s="4"/>
      <c r="KHC4" s="4"/>
      <c r="KHD4" s="4"/>
      <c r="KHE4" s="4"/>
      <c r="KHF4" s="4"/>
      <c r="KHG4" s="4"/>
      <c r="KHH4" s="4"/>
      <c r="KHI4" s="4"/>
      <c r="KHJ4" s="4"/>
      <c r="KHK4" s="4"/>
      <c r="KHL4" s="4"/>
      <c r="KHM4" s="4"/>
      <c r="KHN4" s="4"/>
      <c r="KHO4" s="4"/>
      <c r="KHP4" s="4"/>
      <c r="KHQ4" s="4"/>
      <c r="KHR4" s="4"/>
      <c r="KHS4" s="4"/>
      <c r="KHT4" s="4"/>
      <c r="KHU4" s="4"/>
      <c r="KHV4" s="4"/>
      <c r="KHW4" s="4"/>
      <c r="KHX4" s="4"/>
      <c r="KHY4" s="4"/>
      <c r="KHZ4" s="4"/>
      <c r="KIA4" s="4"/>
      <c r="KIB4" s="4"/>
      <c r="KIC4" s="4"/>
      <c r="KID4" s="4"/>
      <c r="KIE4" s="4"/>
      <c r="KIF4" s="4"/>
      <c r="KIG4" s="4"/>
      <c r="KIH4" s="4"/>
      <c r="KII4" s="4"/>
      <c r="KIJ4" s="4"/>
      <c r="KIK4" s="4"/>
      <c r="KIL4" s="4"/>
      <c r="KIM4" s="4"/>
      <c r="KIN4" s="4"/>
      <c r="KIO4" s="4"/>
      <c r="KIP4" s="4"/>
      <c r="KIQ4" s="4"/>
      <c r="KIR4" s="4"/>
      <c r="KIS4" s="4"/>
      <c r="KIT4" s="4"/>
      <c r="KIU4" s="4"/>
      <c r="KIV4" s="4"/>
      <c r="KIW4" s="4"/>
      <c r="KIX4" s="4"/>
      <c r="KIY4" s="4"/>
      <c r="KIZ4" s="4"/>
      <c r="KJA4" s="4"/>
      <c r="KJB4" s="4"/>
      <c r="KJC4" s="4"/>
      <c r="KJD4" s="4"/>
      <c r="KJE4" s="4"/>
      <c r="KJF4" s="4"/>
      <c r="KJG4" s="4"/>
      <c r="KJH4" s="4"/>
      <c r="KJI4" s="4"/>
      <c r="KJJ4" s="4"/>
      <c r="KJK4" s="4"/>
      <c r="KJL4" s="4"/>
      <c r="KJM4" s="4"/>
      <c r="KJN4" s="4"/>
      <c r="KJO4" s="4"/>
      <c r="KJP4" s="4"/>
      <c r="KJQ4" s="4"/>
      <c r="KJR4" s="4"/>
      <c r="KJS4" s="4"/>
      <c r="KJT4" s="4"/>
      <c r="KJU4" s="4"/>
      <c r="KJV4" s="4"/>
      <c r="KJW4" s="4"/>
      <c r="KJX4" s="4"/>
      <c r="KJY4" s="4"/>
      <c r="KJZ4" s="4"/>
      <c r="KKA4" s="4"/>
      <c r="KKB4" s="4"/>
      <c r="KKC4" s="4"/>
      <c r="KKD4" s="4"/>
      <c r="KKE4" s="4"/>
      <c r="KKF4" s="4"/>
      <c r="KKG4" s="4"/>
      <c r="KKH4" s="4"/>
      <c r="KKI4" s="4"/>
      <c r="KKJ4" s="4"/>
      <c r="KKK4" s="4"/>
      <c r="KKL4" s="4"/>
      <c r="KKM4" s="4"/>
      <c r="KKN4" s="4"/>
      <c r="KKO4" s="4"/>
      <c r="KKP4" s="4"/>
      <c r="KKQ4" s="4"/>
      <c r="KKR4" s="4"/>
      <c r="KKS4" s="4"/>
      <c r="KKT4" s="4"/>
      <c r="KKU4" s="4"/>
      <c r="KKV4" s="4"/>
      <c r="KKW4" s="4"/>
      <c r="KKX4" s="4"/>
      <c r="KKY4" s="4"/>
      <c r="KKZ4" s="4"/>
      <c r="KLA4" s="4"/>
      <c r="KLB4" s="4"/>
      <c r="KLC4" s="4"/>
      <c r="KLD4" s="4"/>
      <c r="KLE4" s="4"/>
      <c r="KLF4" s="4"/>
      <c r="KLG4" s="4"/>
      <c r="KLH4" s="4"/>
      <c r="KLI4" s="4"/>
      <c r="KLJ4" s="4"/>
      <c r="KLK4" s="4"/>
      <c r="KLL4" s="4"/>
      <c r="KLM4" s="4"/>
      <c r="KLN4" s="4"/>
      <c r="KLO4" s="4"/>
      <c r="KLP4" s="4"/>
      <c r="KLQ4" s="4"/>
      <c r="KLR4" s="4"/>
      <c r="KLS4" s="4"/>
      <c r="KLT4" s="4"/>
      <c r="KLU4" s="4"/>
      <c r="KLV4" s="4"/>
      <c r="KLW4" s="4"/>
      <c r="KLX4" s="4"/>
      <c r="KLY4" s="4"/>
      <c r="KLZ4" s="4"/>
      <c r="KMA4" s="4"/>
      <c r="KMB4" s="4"/>
      <c r="KMC4" s="4"/>
      <c r="KMD4" s="4"/>
      <c r="KME4" s="4"/>
      <c r="KMF4" s="4"/>
      <c r="KMG4" s="4"/>
      <c r="KMH4" s="4"/>
      <c r="KMI4" s="4"/>
      <c r="KMJ4" s="4"/>
      <c r="KMK4" s="4"/>
      <c r="KML4" s="4"/>
      <c r="KMM4" s="4"/>
      <c r="KMN4" s="4"/>
      <c r="KMO4" s="4"/>
      <c r="KMP4" s="4"/>
      <c r="KMQ4" s="4"/>
      <c r="KMR4" s="4"/>
      <c r="KMS4" s="4"/>
      <c r="KMT4" s="4"/>
      <c r="KMU4" s="4"/>
      <c r="KMV4" s="4"/>
      <c r="KMW4" s="4"/>
      <c r="KMX4" s="4"/>
      <c r="KMY4" s="4"/>
      <c r="KMZ4" s="4"/>
      <c r="KNA4" s="4"/>
      <c r="KNB4" s="4"/>
      <c r="KNC4" s="4"/>
      <c r="KND4" s="4"/>
      <c r="KNE4" s="4"/>
      <c r="KNF4" s="4"/>
      <c r="KNG4" s="4"/>
      <c r="KNH4" s="4"/>
      <c r="KNI4" s="4"/>
      <c r="KNJ4" s="4"/>
      <c r="KNK4" s="4"/>
      <c r="KNL4" s="4"/>
      <c r="KNM4" s="4"/>
      <c r="KNN4" s="4"/>
      <c r="KNO4" s="4"/>
      <c r="KNP4" s="4"/>
      <c r="KNQ4" s="4"/>
      <c r="KNR4" s="4"/>
      <c r="KNS4" s="4"/>
      <c r="KNT4" s="4"/>
      <c r="KNU4" s="4"/>
      <c r="KNV4" s="4"/>
      <c r="KNW4" s="4"/>
      <c r="KNX4" s="4"/>
      <c r="KNY4" s="4"/>
      <c r="KNZ4" s="4"/>
      <c r="KOA4" s="4"/>
      <c r="KOB4" s="4"/>
      <c r="KOC4" s="4"/>
      <c r="KOD4" s="4"/>
      <c r="KOE4" s="4"/>
      <c r="KOF4" s="4"/>
      <c r="KOG4" s="4"/>
      <c r="KOH4" s="4"/>
      <c r="KOI4" s="4"/>
      <c r="KOJ4" s="4"/>
      <c r="KOK4" s="4"/>
      <c r="KOL4" s="4"/>
      <c r="KOM4" s="4"/>
      <c r="KON4" s="4"/>
      <c r="KOO4" s="4"/>
      <c r="KOP4" s="4"/>
      <c r="KOQ4" s="4"/>
      <c r="KOR4" s="4"/>
      <c r="KOS4" s="4"/>
      <c r="KOT4" s="4"/>
      <c r="KOU4" s="4"/>
      <c r="KOV4" s="4"/>
      <c r="KOW4" s="4"/>
      <c r="KOX4" s="4"/>
      <c r="KOY4" s="4"/>
      <c r="KOZ4" s="4"/>
      <c r="KPA4" s="4"/>
      <c r="KPB4" s="4"/>
      <c r="KPC4" s="4"/>
      <c r="KPD4" s="4"/>
      <c r="KPE4" s="4"/>
      <c r="KPF4" s="4"/>
      <c r="KPG4" s="4"/>
      <c r="KPH4" s="4"/>
      <c r="KPI4" s="4"/>
      <c r="KPJ4" s="4"/>
      <c r="KPK4" s="4"/>
      <c r="KPL4" s="4"/>
      <c r="KPM4" s="4"/>
      <c r="KPN4" s="4"/>
      <c r="KPO4" s="4"/>
      <c r="KPP4" s="4"/>
      <c r="KPQ4" s="4"/>
      <c r="KPR4" s="4"/>
      <c r="KPS4" s="4"/>
      <c r="KPT4" s="4"/>
      <c r="KPU4" s="4"/>
      <c r="KPV4" s="4"/>
      <c r="KPW4" s="4"/>
      <c r="KPX4" s="4"/>
      <c r="KPY4" s="4"/>
      <c r="KPZ4" s="4"/>
      <c r="KQA4" s="4"/>
      <c r="KQB4" s="4"/>
      <c r="KQC4" s="4"/>
      <c r="KQD4" s="4"/>
      <c r="KQE4" s="4"/>
      <c r="KQF4" s="4"/>
      <c r="KQG4" s="4"/>
      <c r="KQH4" s="4"/>
      <c r="KQI4" s="4"/>
      <c r="KQJ4" s="4"/>
      <c r="KQK4" s="4"/>
      <c r="KQL4" s="4"/>
      <c r="KQM4" s="4"/>
      <c r="KQN4" s="4"/>
      <c r="KQO4" s="4"/>
      <c r="KQP4" s="4"/>
      <c r="KQQ4" s="4"/>
      <c r="KQR4" s="4"/>
      <c r="KQS4" s="4"/>
      <c r="KQT4" s="4"/>
      <c r="KQU4" s="4"/>
      <c r="KQV4" s="4"/>
      <c r="KQW4" s="4"/>
      <c r="KQX4" s="4"/>
      <c r="KQY4" s="4"/>
      <c r="KQZ4" s="4"/>
      <c r="KRA4" s="4"/>
      <c r="KRB4" s="4"/>
      <c r="KRC4" s="4"/>
      <c r="KRD4" s="4"/>
      <c r="KRE4" s="4"/>
      <c r="KRF4" s="4"/>
      <c r="KRG4" s="4"/>
      <c r="KRH4" s="4"/>
      <c r="KRI4" s="4"/>
      <c r="KRJ4" s="4"/>
      <c r="KRK4" s="4"/>
      <c r="KRL4" s="4"/>
      <c r="KRM4" s="4"/>
      <c r="KRN4" s="4"/>
      <c r="KRO4" s="4"/>
      <c r="KRP4" s="4"/>
      <c r="KRQ4" s="4"/>
      <c r="KRR4" s="4"/>
      <c r="KRS4" s="4"/>
      <c r="KRT4" s="4"/>
      <c r="KRU4" s="4"/>
      <c r="KRV4" s="4"/>
      <c r="KRW4" s="4"/>
      <c r="KRX4" s="4"/>
      <c r="KRY4" s="4"/>
      <c r="KRZ4" s="4"/>
      <c r="KSA4" s="4"/>
      <c r="KSB4" s="4"/>
      <c r="KSC4" s="4"/>
      <c r="KSD4" s="4"/>
      <c r="KSE4" s="4"/>
      <c r="KSF4" s="4"/>
      <c r="KSG4" s="4"/>
      <c r="KSH4" s="4"/>
      <c r="KSI4" s="4"/>
      <c r="KSJ4" s="4"/>
      <c r="KSK4" s="4"/>
      <c r="KSL4" s="4"/>
      <c r="KSM4" s="4"/>
      <c r="KSN4" s="4"/>
      <c r="KSO4" s="4"/>
      <c r="KSP4" s="4"/>
      <c r="KSQ4" s="4"/>
      <c r="KSR4" s="4"/>
      <c r="KSS4" s="4"/>
      <c r="KST4" s="4"/>
      <c r="KSU4" s="4"/>
      <c r="KSV4" s="4"/>
      <c r="KSW4" s="4"/>
      <c r="KSX4" s="4"/>
      <c r="KSY4" s="4"/>
      <c r="KSZ4" s="4"/>
      <c r="KTA4" s="4"/>
      <c r="KTB4" s="4"/>
      <c r="KTC4" s="4"/>
      <c r="KTD4" s="4"/>
      <c r="KTE4" s="4"/>
      <c r="KTF4" s="4"/>
      <c r="KTG4" s="4"/>
      <c r="KTH4" s="4"/>
      <c r="KTI4" s="4"/>
      <c r="KTJ4" s="4"/>
      <c r="KTK4" s="4"/>
      <c r="KTL4" s="4"/>
      <c r="KTM4" s="4"/>
      <c r="KTN4" s="4"/>
      <c r="KTO4" s="4"/>
      <c r="KTP4" s="4"/>
      <c r="KTQ4" s="4"/>
      <c r="KTR4" s="4"/>
      <c r="KTS4" s="4"/>
      <c r="KTT4" s="4"/>
      <c r="KTU4" s="4"/>
      <c r="KTV4" s="4"/>
      <c r="KTW4" s="4"/>
      <c r="KTX4" s="4"/>
      <c r="KTY4" s="4"/>
      <c r="KTZ4" s="4"/>
      <c r="KUA4" s="4"/>
      <c r="KUB4" s="4"/>
      <c r="KUC4" s="4"/>
      <c r="KUD4" s="4"/>
      <c r="KUE4" s="4"/>
      <c r="KUF4" s="4"/>
      <c r="KUG4" s="4"/>
      <c r="KUH4" s="4"/>
      <c r="KUI4" s="4"/>
      <c r="KUJ4" s="4"/>
      <c r="KUK4" s="4"/>
      <c r="KUL4" s="4"/>
      <c r="KUM4" s="4"/>
      <c r="KUN4" s="4"/>
      <c r="KUO4" s="4"/>
      <c r="KUP4" s="4"/>
      <c r="KUQ4" s="4"/>
      <c r="KUR4" s="4"/>
      <c r="KUS4" s="4"/>
      <c r="KUT4" s="4"/>
      <c r="KUU4" s="4"/>
      <c r="KUV4" s="4"/>
      <c r="KUW4" s="4"/>
      <c r="KUX4" s="4"/>
      <c r="KUY4" s="4"/>
      <c r="KUZ4" s="4"/>
      <c r="KVA4" s="4"/>
      <c r="KVB4" s="4"/>
      <c r="KVC4" s="4"/>
      <c r="KVD4" s="4"/>
      <c r="KVE4" s="4"/>
      <c r="KVF4" s="4"/>
      <c r="KVG4" s="4"/>
      <c r="KVH4" s="4"/>
      <c r="KVI4" s="4"/>
      <c r="KVJ4" s="4"/>
      <c r="KVK4" s="4"/>
      <c r="KVL4" s="4"/>
      <c r="KVM4" s="4"/>
      <c r="KVN4" s="4"/>
      <c r="KVO4" s="4"/>
      <c r="KVP4" s="4"/>
      <c r="KVQ4" s="4"/>
      <c r="KVR4" s="4"/>
      <c r="KVS4" s="4"/>
      <c r="KVT4" s="4"/>
      <c r="KVU4" s="4"/>
      <c r="KVV4" s="4"/>
      <c r="KVW4" s="4"/>
      <c r="KVX4" s="4"/>
      <c r="KVY4" s="4"/>
      <c r="KVZ4" s="4"/>
      <c r="KWA4" s="4"/>
      <c r="KWB4" s="4"/>
      <c r="KWC4" s="4"/>
      <c r="KWD4" s="4"/>
      <c r="KWE4" s="4"/>
      <c r="KWF4" s="4"/>
      <c r="KWG4" s="4"/>
      <c r="KWH4" s="4"/>
      <c r="KWI4" s="4"/>
      <c r="KWJ4" s="4"/>
      <c r="KWK4" s="4"/>
      <c r="KWL4" s="4"/>
      <c r="KWM4" s="4"/>
      <c r="KWN4" s="4"/>
      <c r="KWO4" s="4"/>
      <c r="KWP4" s="4"/>
      <c r="KWQ4" s="4"/>
      <c r="KWR4" s="4"/>
      <c r="KWS4" s="4"/>
      <c r="KWT4" s="4"/>
      <c r="KWU4" s="4"/>
      <c r="KWV4" s="4"/>
      <c r="KWW4" s="4"/>
      <c r="KWX4" s="4"/>
      <c r="KWY4" s="4"/>
      <c r="KWZ4" s="4"/>
      <c r="KXA4" s="4"/>
      <c r="KXB4" s="4"/>
      <c r="KXC4" s="4"/>
      <c r="KXD4" s="4"/>
      <c r="KXE4" s="4"/>
      <c r="KXF4" s="4"/>
      <c r="KXG4" s="4"/>
      <c r="KXH4" s="4"/>
      <c r="KXI4" s="4"/>
      <c r="KXJ4" s="4"/>
      <c r="KXK4" s="4"/>
      <c r="KXL4" s="4"/>
      <c r="KXM4" s="4"/>
      <c r="KXN4" s="4"/>
      <c r="KXO4" s="4"/>
      <c r="KXP4" s="4"/>
      <c r="KXQ4" s="4"/>
      <c r="KXR4" s="4"/>
      <c r="KXS4" s="4"/>
      <c r="KXT4" s="4"/>
      <c r="KXU4" s="4"/>
      <c r="KXV4" s="4"/>
      <c r="KXW4" s="4"/>
      <c r="KXX4" s="4"/>
      <c r="KXY4" s="4"/>
      <c r="KXZ4" s="4"/>
      <c r="KYA4" s="4"/>
      <c r="KYB4" s="4"/>
      <c r="KYC4" s="4"/>
      <c r="KYD4" s="4"/>
      <c r="KYE4" s="4"/>
      <c r="KYF4" s="4"/>
      <c r="KYG4" s="4"/>
      <c r="KYH4" s="4"/>
      <c r="KYI4" s="4"/>
      <c r="KYJ4" s="4"/>
      <c r="KYK4" s="4"/>
      <c r="KYL4" s="4"/>
      <c r="KYM4" s="4"/>
      <c r="KYN4" s="4"/>
      <c r="KYO4" s="4"/>
      <c r="KYP4" s="4"/>
      <c r="KYQ4" s="4"/>
      <c r="KYR4" s="4"/>
      <c r="KYS4" s="4"/>
      <c r="KYT4" s="4"/>
      <c r="KYU4" s="4"/>
      <c r="KYV4" s="4"/>
      <c r="KYW4" s="4"/>
      <c r="KYX4" s="4"/>
      <c r="KYY4" s="4"/>
      <c r="KYZ4" s="4"/>
      <c r="KZA4" s="4"/>
      <c r="KZB4" s="4"/>
      <c r="KZC4" s="4"/>
      <c r="KZD4" s="4"/>
      <c r="KZE4" s="4"/>
      <c r="KZF4" s="4"/>
      <c r="KZG4" s="4"/>
      <c r="KZH4" s="4"/>
      <c r="KZI4" s="4"/>
      <c r="KZJ4" s="4"/>
      <c r="KZK4" s="4"/>
      <c r="KZL4" s="4"/>
      <c r="KZM4" s="4"/>
      <c r="KZN4" s="4"/>
      <c r="KZO4" s="4"/>
      <c r="KZP4" s="4"/>
      <c r="KZQ4" s="4"/>
      <c r="KZR4" s="4"/>
      <c r="KZS4" s="4"/>
      <c r="KZT4" s="4"/>
      <c r="KZU4" s="4"/>
      <c r="KZV4" s="4"/>
      <c r="KZW4" s="4"/>
      <c r="KZX4" s="4"/>
      <c r="KZY4" s="4"/>
      <c r="KZZ4" s="4"/>
      <c r="LAA4" s="4"/>
      <c r="LAB4" s="4"/>
      <c r="LAC4" s="4"/>
      <c r="LAD4" s="4"/>
      <c r="LAE4" s="4"/>
      <c r="LAF4" s="4"/>
      <c r="LAG4" s="4"/>
      <c r="LAH4" s="4"/>
      <c r="LAI4" s="4"/>
      <c r="LAJ4" s="4"/>
      <c r="LAK4" s="4"/>
      <c r="LAL4" s="4"/>
      <c r="LAM4" s="4"/>
      <c r="LAN4" s="4"/>
      <c r="LAO4" s="4"/>
      <c r="LAP4" s="4"/>
      <c r="LAQ4" s="4"/>
      <c r="LAR4" s="4"/>
      <c r="LAS4" s="4"/>
      <c r="LAT4" s="4"/>
      <c r="LAU4" s="4"/>
      <c r="LAV4" s="4"/>
      <c r="LAW4" s="4"/>
      <c r="LAX4" s="4"/>
      <c r="LAY4" s="4"/>
      <c r="LAZ4" s="4"/>
      <c r="LBA4" s="4"/>
      <c r="LBB4" s="4"/>
      <c r="LBC4" s="4"/>
      <c r="LBD4" s="4"/>
      <c r="LBE4" s="4"/>
      <c r="LBF4" s="4"/>
      <c r="LBG4" s="4"/>
      <c r="LBH4" s="4"/>
      <c r="LBI4" s="4"/>
      <c r="LBJ4" s="4"/>
      <c r="LBK4" s="4"/>
      <c r="LBL4" s="4"/>
      <c r="LBM4" s="4"/>
      <c r="LBN4" s="4"/>
      <c r="LBO4" s="4"/>
      <c r="LBP4" s="4"/>
      <c r="LBQ4" s="4"/>
      <c r="LBR4" s="4"/>
      <c r="LBS4" s="4"/>
      <c r="LBT4" s="4"/>
      <c r="LBU4" s="4"/>
      <c r="LBV4" s="4"/>
      <c r="LBW4" s="4"/>
      <c r="LBX4" s="4"/>
      <c r="LBY4" s="4"/>
      <c r="LBZ4" s="4"/>
      <c r="LCA4" s="4"/>
      <c r="LCB4" s="4"/>
      <c r="LCC4" s="4"/>
      <c r="LCD4" s="4"/>
      <c r="LCE4" s="4"/>
      <c r="LCF4" s="4"/>
      <c r="LCG4" s="4"/>
      <c r="LCH4" s="4"/>
      <c r="LCI4" s="4"/>
      <c r="LCJ4" s="4"/>
      <c r="LCK4" s="4"/>
      <c r="LCL4" s="4"/>
      <c r="LCM4" s="4"/>
      <c r="LCN4" s="4"/>
      <c r="LCO4" s="4"/>
      <c r="LCP4" s="4"/>
      <c r="LCQ4" s="4"/>
      <c r="LCR4" s="4"/>
      <c r="LCS4" s="4"/>
      <c r="LCT4" s="4"/>
      <c r="LCU4" s="4"/>
      <c r="LCV4" s="4"/>
      <c r="LCW4" s="4"/>
      <c r="LCX4" s="4"/>
      <c r="LCY4" s="4"/>
      <c r="LCZ4" s="4"/>
      <c r="LDA4" s="4"/>
      <c r="LDB4" s="4"/>
      <c r="LDC4" s="4"/>
      <c r="LDD4" s="4"/>
      <c r="LDE4" s="4"/>
      <c r="LDF4" s="4"/>
      <c r="LDG4" s="4"/>
      <c r="LDH4" s="4"/>
      <c r="LDI4" s="4"/>
      <c r="LDJ4" s="4"/>
      <c r="LDK4" s="4"/>
      <c r="LDL4" s="4"/>
      <c r="LDM4" s="4"/>
      <c r="LDN4" s="4"/>
      <c r="LDO4" s="4"/>
      <c r="LDP4" s="4"/>
      <c r="LDQ4" s="4"/>
      <c r="LDR4" s="4"/>
      <c r="LDS4" s="4"/>
      <c r="LDT4" s="4"/>
      <c r="LDU4" s="4"/>
      <c r="LDV4" s="4"/>
      <c r="LDW4" s="4"/>
      <c r="LDX4" s="4"/>
      <c r="LDY4" s="4"/>
      <c r="LDZ4" s="4"/>
      <c r="LEA4" s="4"/>
      <c r="LEB4" s="4"/>
      <c r="LEC4" s="4"/>
      <c r="LED4" s="4"/>
      <c r="LEE4" s="4"/>
      <c r="LEF4" s="4"/>
      <c r="LEG4" s="4"/>
      <c r="LEH4" s="4"/>
      <c r="LEI4" s="4"/>
      <c r="LEJ4" s="4"/>
      <c r="LEK4" s="4"/>
      <c r="LEL4" s="4"/>
      <c r="LEM4" s="4"/>
      <c r="LEN4" s="4"/>
      <c r="LEO4" s="4"/>
      <c r="LEP4" s="4"/>
      <c r="LEQ4" s="4"/>
      <c r="LER4" s="4"/>
      <c r="LES4" s="4"/>
      <c r="LET4" s="4"/>
      <c r="LEU4" s="4"/>
      <c r="LEV4" s="4"/>
      <c r="LEW4" s="4"/>
      <c r="LEX4" s="4"/>
      <c r="LEY4" s="4"/>
      <c r="LEZ4" s="4"/>
      <c r="LFA4" s="4"/>
      <c r="LFB4" s="4"/>
      <c r="LFC4" s="4"/>
      <c r="LFD4" s="4"/>
      <c r="LFE4" s="4"/>
      <c r="LFF4" s="4"/>
      <c r="LFG4" s="4"/>
      <c r="LFH4" s="4"/>
      <c r="LFI4" s="4"/>
      <c r="LFJ4" s="4"/>
      <c r="LFK4" s="4"/>
      <c r="LFL4" s="4"/>
      <c r="LFM4" s="4"/>
      <c r="LFN4" s="4"/>
      <c r="LFO4" s="4"/>
      <c r="LFP4" s="4"/>
      <c r="LFQ4" s="4"/>
      <c r="LFR4" s="4"/>
      <c r="LFS4" s="4"/>
      <c r="LFT4" s="4"/>
      <c r="LFU4" s="4"/>
      <c r="LFV4" s="4"/>
      <c r="LFW4" s="4"/>
      <c r="LFX4" s="4"/>
      <c r="LFY4" s="4"/>
      <c r="LFZ4" s="4"/>
      <c r="LGA4" s="4"/>
      <c r="LGB4" s="4"/>
      <c r="LGC4" s="4"/>
      <c r="LGD4" s="4"/>
      <c r="LGE4" s="4"/>
      <c r="LGF4" s="4"/>
      <c r="LGG4" s="4"/>
      <c r="LGH4" s="4"/>
      <c r="LGI4" s="4"/>
      <c r="LGJ4" s="4"/>
      <c r="LGK4" s="4"/>
      <c r="LGL4" s="4"/>
      <c r="LGM4" s="4"/>
      <c r="LGN4" s="4"/>
      <c r="LGO4" s="4"/>
      <c r="LGP4" s="4"/>
      <c r="LGQ4" s="4"/>
      <c r="LGR4" s="4"/>
      <c r="LGS4" s="4"/>
      <c r="LGT4" s="4"/>
      <c r="LGU4" s="4"/>
      <c r="LGV4" s="4"/>
      <c r="LGW4" s="4"/>
      <c r="LGX4" s="4"/>
      <c r="LGY4" s="4"/>
      <c r="LGZ4" s="4"/>
      <c r="LHA4" s="4"/>
      <c r="LHB4" s="4"/>
      <c r="LHC4" s="4"/>
      <c r="LHD4" s="4"/>
      <c r="LHE4" s="4"/>
      <c r="LHF4" s="4"/>
      <c r="LHG4" s="4"/>
      <c r="LHH4" s="4"/>
      <c r="LHI4" s="4"/>
      <c r="LHJ4" s="4"/>
      <c r="LHK4" s="4"/>
      <c r="LHL4" s="4"/>
      <c r="LHM4" s="4"/>
      <c r="LHN4" s="4"/>
      <c r="LHO4" s="4"/>
      <c r="LHP4" s="4"/>
      <c r="LHQ4" s="4"/>
      <c r="LHR4" s="4"/>
      <c r="LHS4" s="4"/>
      <c r="LHT4" s="4"/>
      <c r="LHU4" s="4"/>
      <c r="LHV4" s="4"/>
      <c r="LHW4" s="4"/>
      <c r="LHX4" s="4"/>
      <c r="LHY4" s="4"/>
      <c r="LHZ4" s="4"/>
      <c r="LIA4" s="4"/>
      <c r="LIB4" s="4"/>
      <c r="LIC4" s="4"/>
      <c r="LID4" s="4"/>
      <c r="LIE4" s="4"/>
      <c r="LIF4" s="4"/>
      <c r="LIG4" s="4"/>
      <c r="LIH4" s="4"/>
      <c r="LII4" s="4"/>
      <c r="LIJ4" s="4"/>
      <c r="LIK4" s="4"/>
      <c r="LIL4" s="4"/>
      <c r="LIM4" s="4"/>
      <c r="LIN4" s="4"/>
      <c r="LIO4" s="4"/>
      <c r="LIP4" s="4"/>
      <c r="LIQ4" s="4"/>
      <c r="LIR4" s="4"/>
      <c r="LIS4" s="4"/>
      <c r="LIT4" s="4"/>
      <c r="LIU4" s="4"/>
      <c r="LIV4" s="4"/>
      <c r="LIW4" s="4"/>
      <c r="LIX4" s="4"/>
      <c r="LIY4" s="4"/>
      <c r="LIZ4" s="4"/>
      <c r="LJA4" s="4"/>
      <c r="LJB4" s="4"/>
      <c r="LJC4" s="4"/>
      <c r="LJD4" s="4"/>
      <c r="LJE4" s="4"/>
      <c r="LJF4" s="4"/>
      <c r="LJG4" s="4"/>
      <c r="LJH4" s="4"/>
      <c r="LJI4" s="4"/>
      <c r="LJJ4" s="4"/>
      <c r="LJK4" s="4"/>
      <c r="LJL4" s="4"/>
      <c r="LJM4" s="4"/>
      <c r="LJN4" s="4"/>
      <c r="LJO4" s="4"/>
      <c r="LJP4" s="4"/>
      <c r="LJQ4" s="4"/>
      <c r="LJR4" s="4"/>
      <c r="LJS4" s="4"/>
      <c r="LJT4" s="4"/>
      <c r="LJU4" s="4"/>
      <c r="LJV4" s="4"/>
      <c r="LJW4" s="4"/>
      <c r="LJX4" s="4"/>
      <c r="LJY4" s="4"/>
      <c r="LJZ4" s="4"/>
      <c r="LKA4" s="4"/>
      <c r="LKB4" s="4"/>
      <c r="LKC4" s="4"/>
      <c r="LKD4" s="4"/>
      <c r="LKE4" s="4"/>
      <c r="LKF4" s="4"/>
      <c r="LKG4" s="4"/>
      <c r="LKH4" s="4"/>
      <c r="LKI4" s="4"/>
      <c r="LKJ4" s="4"/>
      <c r="LKK4" s="4"/>
      <c r="LKL4" s="4"/>
      <c r="LKM4" s="4"/>
      <c r="LKN4" s="4"/>
      <c r="LKO4" s="4"/>
      <c r="LKP4" s="4"/>
      <c r="LKQ4" s="4"/>
      <c r="LKR4" s="4"/>
      <c r="LKS4" s="4"/>
      <c r="LKT4" s="4"/>
      <c r="LKU4" s="4"/>
      <c r="LKV4" s="4"/>
      <c r="LKW4" s="4"/>
      <c r="LKX4" s="4"/>
      <c r="LKY4" s="4"/>
      <c r="LKZ4" s="4"/>
      <c r="LLA4" s="4"/>
      <c r="LLB4" s="4"/>
      <c r="LLC4" s="4"/>
      <c r="LLD4" s="4"/>
      <c r="LLE4" s="4"/>
      <c r="LLF4" s="4"/>
      <c r="LLG4" s="4"/>
      <c r="LLH4" s="4"/>
      <c r="LLI4" s="4"/>
      <c r="LLJ4" s="4"/>
      <c r="LLK4" s="4"/>
      <c r="LLL4" s="4"/>
      <c r="LLM4" s="4"/>
      <c r="LLN4" s="4"/>
      <c r="LLO4" s="4"/>
      <c r="LLP4" s="4"/>
      <c r="LLQ4" s="4"/>
      <c r="LLR4" s="4"/>
      <c r="LLS4" s="4"/>
      <c r="LLT4" s="4"/>
      <c r="LLU4" s="4"/>
      <c r="LLV4" s="4"/>
      <c r="LLW4" s="4"/>
      <c r="LLX4" s="4"/>
      <c r="LLY4" s="4"/>
      <c r="LLZ4" s="4"/>
      <c r="LMA4" s="4"/>
      <c r="LMB4" s="4"/>
      <c r="LMC4" s="4"/>
      <c r="LMD4" s="4"/>
      <c r="LME4" s="4"/>
      <c r="LMF4" s="4"/>
      <c r="LMG4" s="4"/>
      <c r="LMH4" s="4"/>
      <c r="LMI4" s="4"/>
      <c r="LMJ4" s="4"/>
      <c r="LMK4" s="4"/>
      <c r="LML4" s="4"/>
      <c r="LMM4" s="4"/>
      <c r="LMN4" s="4"/>
      <c r="LMO4" s="4"/>
      <c r="LMP4" s="4"/>
      <c r="LMQ4" s="4"/>
      <c r="LMR4" s="4"/>
      <c r="LMS4" s="4"/>
      <c r="LMT4" s="4"/>
      <c r="LMU4" s="4"/>
      <c r="LMV4" s="4"/>
      <c r="LMW4" s="4"/>
      <c r="LMX4" s="4"/>
      <c r="LMY4" s="4"/>
      <c r="LMZ4" s="4"/>
      <c r="LNA4" s="4"/>
      <c r="LNB4" s="4"/>
      <c r="LNC4" s="4"/>
      <c r="LND4" s="4"/>
      <c r="LNE4" s="4"/>
      <c r="LNF4" s="4"/>
      <c r="LNG4" s="4"/>
      <c r="LNH4" s="4"/>
      <c r="LNI4" s="4"/>
      <c r="LNJ4" s="4"/>
      <c r="LNK4" s="4"/>
      <c r="LNL4" s="4"/>
      <c r="LNM4" s="4"/>
      <c r="LNN4" s="4"/>
      <c r="LNO4" s="4"/>
      <c r="LNP4" s="4"/>
      <c r="LNQ4" s="4"/>
      <c r="LNR4" s="4"/>
      <c r="LNS4" s="4"/>
      <c r="LNT4" s="4"/>
      <c r="LNU4" s="4"/>
      <c r="LNV4" s="4"/>
      <c r="LNW4" s="4"/>
      <c r="LNX4" s="4"/>
      <c r="LNY4" s="4"/>
      <c r="LNZ4" s="4"/>
      <c r="LOA4" s="4"/>
      <c r="LOB4" s="4"/>
      <c r="LOC4" s="4"/>
      <c r="LOD4" s="4"/>
      <c r="LOE4" s="4"/>
      <c r="LOF4" s="4"/>
      <c r="LOG4" s="4"/>
      <c r="LOH4" s="4"/>
      <c r="LOI4" s="4"/>
      <c r="LOJ4" s="4"/>
      <c r="LOK4" s="4"/>
      <c r="LOL4" s="4"/>
      <c r="LOM4" s="4"/>
      <c r="LON4" s="4"/>
      <c r="LOO4" s="4"/>
      <c r="LOP4" s="4"/>
      <c r="LOQ4" s="4"/>
      <c r="LOR4" s="4"/>
      <c r="LOS4" s="4"/>
      <c r="LOT4" s="4"/>
      <c r="LOU4" s="4"/>
      <c r="LOV4" s="4"/>
      <c r="LOW4" s="4"/>
      <c r="LOX4" s="4"/>
      <c r="LOY4" s="4"/>
      <c r="LOZ4" s="4"/>
      <c r="LPA4" s="4"/>
      <c r="LPB4" s="4"/>
      <c r="LPC4" s="4"/>
      <c r="LPD4" s="4"/>
      <c r="LPE4" s="4"/>
      <c r="LPF4" s="4"/>
      <c r="LPG4" s="4"/>
      <c r="LPH4" s="4"/>
      <c r="LPI4" s="4"/>
      <c r="LPJ4" s="4"/>
      <c r="LPK4" s="4"/>
      <c r="LPL4" s="4"/>
      <c r="LPM4" s="4"/>
      <c r="LPN4" s="4"/>
      <c r="LPO4" s="4"/>
      <c r="LPP4" s="4"/>
      <c r="LPQ4" s="4"/>
      <c r="LPR4" s="4"/>
      <c r="LPS4" s="4"/>
      <c r="LPT4" s="4"/>
      <c r="LPU4" s="4"/>
      <c r="LPV4" s="4"/>
      <c r="LPW4" s="4"/>
      <c r="LPX4" s="4"/>
      <c r="LPY4" s="4"/>
      <c r="LPZ4" s="4"/>
      <c r="LQA4" s="4"/>
      <c r="LQB4" s="4"/>
      <c r="LQC4" s="4"/>
      <c r="LQD4" s="4"/>
      <c r="LQE4" s="4"/>
      <c r="LQF4" s="4"/>
      <c r="LQG4" s="4"/>
      <c r="LQH4" s="4"/>
      <c r="LQI4" s="4"/>
      <c r="LQJ4" s="4"/>
      <c r="LQK4" s="4"/>
      <c r="LQL4" s="4"/>
      <c r="LQM4" s="4"/>
      <c r="LQN4" s="4"/>
      <c r="LQO4" s="4"/>
      <c r="LQP4" s="4"/>
      <c r="LQQ4" s="4"/>
      <c r="LQR4" s="4"/>
      <c r="LQS4" s="4"/>
      <c r="LQT4" s="4"/>
      <c r="LQU4" s="4"/>
      <c r="LQV4" s="4"/>
      <c r="LQW4" s="4"/>
      <c r="LQX4" s="4"/>
      <c r="LQY4" s="4"/>
      <c r="LQZ4" s="4"/>
      <c r="LRA4" s="4"/>
      <c r="LRB4" s="4"/>
      <c r="LRC4" s="4"/>
      <c r="LRD4" s="4"/>
      <c r="LRE4" s="4"/>
      <c r="LRF4" s="4"/>
      <c r="LRG4" s="4"/>
      <c r="LRH4" s="4"/>
      <c r="LRI4" s="4"/>
      <c r="LRJ4" s="4"/>
      <c r="LRK4" s="4"/>
      <c r="LRL4" s="4"/>
      <c r="LRM4" s="4"/>
      <c r="LRN4" s="4"/>
      <c r="LRO4" s="4"/>
      <c r="LRP4" s="4"/>
      <c r="LRQ4" s="4"/>
      <c r="LRR4" s="4"/>
      <c r="LRS4" s="4"/>
      <c r="LRT4" s="4"/>
      <c r="LRU4" s="4"/>
      <c r="LRV4" s="4"/>
      <c r="LRW4" s="4"/>
      <c r="LRX4" s="4"/>
      <c r="LRY4" s="4"/>
      <c r="LRZ4" s="4"/>
      <c r="LSA4" s="4"/>
      <c r="LSB4" s="4"/>
      <c r="LSC4" s="4"/>
      <c r="LSD4" s="4"/>
      <c r="LSE4" s="4"/>
      <c r="LSF4" s="4"/>
      <c r="LSG4" s="4"/>
      <c r="LSH4" s="4"/>
      <c r="LSI4" s="4"/>
      <c r="LSJ4" s="4"/>
      <c r="LSK4" s="4"/>
      <c r="LSL4" s="4"/>
      <c r="LSM4" s="4"/>
      <c r="LSN4" s="4"/>
      <c r="LSO4" s="4"/>
      <c r="LSP4" s="4"/>
      <c r="LSQ4" s="4"/>
      <c r="LSR4" s="4"/>
      <c r="LSS4" s="4"/>
      <c r="LST4" s="4"/>
      <c r="LSU4" s="4"/>
      <c r="LSV4" s="4"/>
      <c r="LSW4" s="4"/>
      <c r="LSX4" s="4"/>
      <c r="LSY4" s="4"/>
      <c r="LSZ4" s="4"/>
      <c r="LTA4" s="4"/>
      <c r="LTB4" s="4"/>
      <c r="LTC4" s="4"/>
      <c r="LTD4" s="4"/>
      <c r="LTE4" s="4"/>
      <c r="LTF4" s="4"/>
      <c r="LTG4" s="4"/>
      <c r="LTH4" s="4"/>
      <c r="LTI4" s="4"/>
      <c r="LTJ4" s="4"/>
      <c r="LTK4" s="4"/>
      <c r="LTL4" s="4"/>
      <c r="LTM4" s="4"/>
      <c r="LTN4" s="4"/>
      <c r="LTO4" s="4"/>
      <c r="LTP4" s="4"/>
      <c r="LTQ4" s="4"/>
      <c r="LTR4" s="4"/>
      <c r="LTS4" s="4"/>
      <c r="LTT4" s="4"/>
      <c r="LTU4" s="4"/>
      <c r="LTV4" s="4"/>
      <c r="LTW4" s="4"/>
      <c r="LTX4" s="4"/>
      <c r="LTY4" s="4"/>
      <c r="LTZ4" s="4"/>
      <c r="LUA4" s="4"/>
      <c r="LUB4" s="4"/>
      <c r="LUC4" s="4"/>
      <c r="LUD4" s="4"/>
      <c r="LUE4" s="4"/>
      <c r="LUF4" s="4"/>
      <c r="LUG4" s="4"/>
      <c r="LUH4" s="4"/>
      <c r="LUI4" s="4"/>
      <c r="LUJ4" s="4"/>
      <c r="LUK4" s="4"/>
      <c r="LUL4" s="4"/>
      <c r="LUM4" s="4"/>
      <c r="LUN4" s="4"/>
      <c r="LUO4" s="4"/>
      <c r="LUP4" s="4"/>
      <c r="LUQ4" s="4"/>
      <c r="LUR4" s="4"/>
      <c r="LUS4" s="4"/>
      <c r="LUT4" s="4"/>
      <c r="LUU4" s="4"/>
      <c r="LUV4" s="4"/>
      <c r="LUW4" s="4"/>
      <c r="LUX4" s="4"/>
      <c r="LUY4" s="4"/>
      <c r="LUZ4" s="4"/>
      <c r="LVA4" s="4"/>
      <c r="LVB4" s="4"/>
      <c r="LVC4" s="4"/>
      <c r="LVD4" s="4"/>
      <c r="LVE4" s="4"/>
      <c r="LVF4" s="4"/>
      <c r="LVG4" s="4"/>
      <c r="LVH4" s="4"/>
      <c r="LVI4" s="4"/>
      <c r="LVJ4" s="4"/>
      <c r="LVK4" s="4"/>
      <c r="LVL4" s="4"/>
      <c r="LVM4" s="4"/>
      <c r="LVN4" s="4"/>
      <c r="LVO4" s="4"/>
      <c r="LVP4" s="4"/>
      <c r="LVQ4" s="4"/>
      <c r="LVR4" s="4"/>
      <c r="LVS4" s="4"/>
      <c r="LVT4" s="4"/>
      <c r="LVU4" s="4"/>
      <c r="LVV4" s="4"/>
      <c r="LVW4" s="4"/>
      <c r="LVX4" s="4"/>
      <c r="LVY4" s="4"/>
      <c r="LVZ4" s="4"/>
      <c r="LWA4" s="4"/>
      <c r="LWB4" s="4"/>
      <c r="LWC4" s="4"/>
      <c r="LWD4" s="4"/>
      <c r="LWE4" s="4"/>
      <c r="LWF4" s="4"/>
      <c r="LWG4" s="4"/>
      <c r="LWH4" s="4"/>
      <c r="LWI4" s="4"/>
      <c r="LWJ4" s="4"/>
      <c r="LWK4" s="4"/>
      <c r="LWL4" s="4"/>
      <c r="LWM4" s="4"/>
      <c r="LWN4" s="4"/>
      <c r="LWO4" s="4"/>
      <c r="LWP4" s="4"/>
      <c r="LWQ4" s="4"/>
      <c r="LWR4" s="4"/>
      <c r="LWS4" s="4"/>
      <c r="LWT4" s="4"/>
      <c r="LWU4" s="4"/>
      <c r="LWV4" s="4"/>
      <c r="LWW4" s="4"/>
      <c r="LWX4" s="4"/>
      <c r="LWY4" s="4"/>
      <c r="LWZ4" s="4"/>
      <c r="LXA4" s="4"/>
      <c r="LXB4" s="4"/>
      <c r="LXC4" s="4"/>
      <c r="LXD4" s="4"/>
      <c r="LXE4" s="4"/>
      <c r="LXF4" s="4"/>
      <c r="LXG4" s="4"/>
      <c r="LXH4" s="4"/>
      <c r="LXI4" s="4"/>
      <c r="LXJ4" s="4"/>
      <c r="LXK4" s="4"/>
      <c r="LXL4" s="4"/>
      <c r="LXM4" s="4"/>
      <c r="LXN4" s="4"/>
      <c r="LXO4" s="4"/>
      <c r="LXP4" s="4"/>
      <c r="LXQ4" s="4"/>
      <c r="LXR4" s="4"/>
      <c r="LXS4" s="4"/>
      <c r="LXT4" s="4"/>
      <c r="LXU4" s="4"/>
      <c r="LXV4" s="4"/>
      <c r="LXW4" s="4"/>
      <c r="LXX4" s="4"/>
      <c r="LXY4" s="4"/>
      <c r="LXZ4" s="4"/>
      <c r="LYA4" s="4"/>
      <c r="LYB4" s="4"/>
      <c r="LYC4" s="4"/>
      <c r="LYD4" s="4"/>
      <c r="LYE4" s="4"/>
      <c r="LYF4" s="4"/>
      <c r="LYG4" s="4"/>
      <c r="LYH4" s="4"/>
      <c r="LYI4" s="4"/>
      <c r="LYJ4" s="4"/>
      <c r="LYK4" s="4"/>
      <c r="LYL4" s="4"/>
      <c r="LYM4" s="4"/>
      <c r="LYN4" s="4"/>
      <c r="LYO4" s="4"/>
      <c r="LYP4" s="4"/>
      <c r="LYQ4" s="4"/>
      <c r="LYR4" s="4"/>
      <c r="LYS4" s="4"/>
      <c r="LYT4" s="4"/>
      <c r="LYU4" s="4"/>
      <c r="LYV4" s="4"/>
      <c r="LYW4" s="4"/>
      <c r="LYX4" s="4"/>
      <c r="LYY4" s="4"/>
      <c r="LYZ4" s="4"/>
      <c r="LZA4" s="4"/>
      <c r="LZB4" s="4"/>
      <c r="LZC4" s="4"/>
      <c r="LZD4" s="4"/>
      <c r="LZE4" s="4"/>
      <c r="LZF4" s="4"/>
      <c r="LZG4" s="4"/>
      <c r="LZH4" s="4"/>
      <c r="LZI4" s="4"/>
      <c r="LZJ4" s="4"/>
      <c r="LZK4" s="4"/>
      <c r="LZL4" s="4"/>
      <c r="LZM4" s="4"/>
      <c r="LZN4" s="4"/>
      <c r="LZO4" s="4"/>
      <c r="LZP4" s="4"/>
      <c r="LZQ4" s="4"/>
      <c r="LZR4" s="4"/>
      <c r="LZS4" s="4"/>
      <c r="LZT4" s="4"/>
      <c r="LZU4" s="4"/>
      <c r="LZV4" s="4"/>
      <c r="LZW4" s="4"/>
      <c r="LZX4" s="4"/>
      <c r="LZY4" s="4"/>
      <c r="LZZ4" s="4"/>
      <c r="MAA4" s="4"/>
      <c r="MAB4" s="4"/>
      <c r="MAC4" s="4"/>
      <c r="MAD4" s="4"/>
      <c r="MAE4" s="4"/>
      <c r="MAF4" s="4"/>
      <c r="MAG4" s="4"/>
      <c r="MAH4" s="4"/>
      <c r="MAI4" s="4"/>
      <c r="MAJ4" s="4"/>
      <c r="MAK4" s="4"/>
      <c r="MAL4" s="4"/>
      <c r="MAM4" s="4"/>
      <c r="MAN4" s="4"/>
      <c r="MAO4" s="4"/>
      <c r="MAP4" s="4"/>
      <c r="MAQ4" s="4"/>
      <c r="MAR4" s="4"/>
      <c r="MAS4" s="4"/>
      <c r="MAT4" s="4"/>
      <c r="MAU4" s="4"/>
      <c r="MAV4" s="4"/>
      <c r="MAW4" s="4"/>
      <c r="MAX4" s="4"/>
      <c r="MAY4" s="4"/>
      <c r="MAZ4" s="4"/>
      <c r="MBA4" s="4"/>
      <c r="MBB4" s="4"/>
      <c r="MBC4" s="4"/>
      <c r="MBD4" s="4"/>
      <c r="MBE4" s="4"/>
      <c r="MBF4" s="4"/>
      <c r="MBG4" s="4"/>
      <c r="MBH4" s="4"/>
      <c r="MBI4" s="4"/>
      <c r="MBJ4" s="4"/>
      <c r="MBK4" s="4"/>
      <c r="MBL4" s="4"/>
      <c r="MBM4" s="4"/>
      <c r="MBN4" s="4"/>
      <c r="MBO4" s="4"/>
      <c r="MBP4" s="4"/>
      <c r="MBQ4" s="4"/>
      <c r="MBR4" s="4"/>
      <c r="MBS4" s="4"/>
      <c r="MBT4" s="4"/>
      <c r="MBU4" s="4"/>
      <c r="MBV4" s="4"/>
      <c r="MBW4" s="4"/>
      <c r="MBX4" s="4"/>
      <c r="MBY4" s="4"/>
      <c r="MBZ4" s="4"/>
      <c r="MCA4" s="4"/>
      <c r="MCB4" s="4"/>
      <c r="MCC4" s="4"/>
      <c r="MCD4" s="4"/>
      <c r="MCE4" s="4"/>
      <c r="MCF4" s="4"/>
      <c r="MCG4" s="4"/>
      <c r="MCH4" s="4"/>
      <c r="MCI4" s="4"/>
      <c r="MCJ4" s="4"/>
      <c r="MCK4" s="4"/>
      <c r="MCL4" s="4"/>
      <c r="MCM4" s="4"/>
      <c r="MCN4" s="4"/>
      <c r="MCO4" s="4"/>
      <c r="MCP4" s="4"/>
      <c r="MCQ4" s="4"/>
      <c r="MCR4" s="4"/>
      <c r="MCS4" s="4"/>
      <c r="MCT4" s="4"/>
      <c r="MCU4" s="4"/>
      <c r="MCV4" s="4"/>
      <c r="MCW4" s="4"/>
      <c r="MCX4" s="4"/>
      <c r="MCY4" s="4"/>
      <c r="MCZ4" s="4"/>
      <c r="MDA4" s="4"/>
      <c r="MDB4" s="4"/>
      <c r="MDC4" s="4"/>
      <c r="MDD4" s="4"/>
      <c r="MDE4" s="4"/>
      <c r="MDF4" s="4"/>
      <c r="MDG4" s="4"/>
      <c r="MDH4" s="4"/>
      <c r="MDI4" s="4"/>
      <c r="MDJ4" s="4"/>
      <c r="MDK4" s="4"/>
      <c r="MDL4" s="4"/>
      <c r="MDM4" s="4"/>
      <c r="MDN4" s="4"/>
      <c r="MDO4" s="4"/>
      <c r="MDP4" s="4"/>
      <c r="MDQ4" s="4"/>
      <c r="MDR4" s="4"/>
      <c r="MDS4" s="4"/>
      <c r="MDT4" s="4"/>
      <c r="MDU4" s="4"/>
      <c r="MDV4" s="4"/>
      <c r="MDW4" s="4"/>
      <c r="MDX4" s="4"/>
      <c r="MDY4" s="4"/>
      <c r="MDZ4" s="4"/>
      <c r="MEA4" s="4"/>
      <c r="MEB4" s="4"/>
      <c r="MEC4" s="4"/>
      <c r="MED4" s="4"/>
      <c r="MEE4" s="4"/>
      <c r="MEF4" s="4"/>
      <c r="MEG4" s="4"/>
      <c r="MEH4" s="4"/>
      <c r="MEI4" s="4"/>
      <c r="MEJ4" s="4"/>
      <c r="MEK4" s="4"/>
      <c r="MEL4" s="4"/>
      <c r="MEM4" s="4"/>
      <c r="MEN4" s="4"/>
      <c r="MEO4" s="4"/>
      <c r="MEP4" s="4"/>
      <c r="MEQ4" s="4"/>
      <c r="MER4" s="4"/>
      <c r="MES4" s="4"/>
      <c r="MET4" s="4"/>
      <c r="MEU4" s="4"/>
      <c r="MEV4" s="4"/>
      <c r="MEW4" s="4"/>
      <c r="MEX4" s="4"/>
      <c r="MEY4" s="4"/>
      <c r="MEZ4" s="4"/>
      <c r="MFA4" s="4"/>
      <c r="MFB4" s="4"/>
      <c r="MFC4" s="4"/>
      <c r="MFD4" s="4"/>
      <c r="MFE4" s="4"/>
      <c r="MFF4" s="4"/>
      <c r="MFG4" s="4"/>
      <c r="MFH4" s="4"/>
      <c r="MFI4" s="4"/>
      <c r="MFJ4" s="4"/>
      <c r="MFK4" s="4"/>
      <c r="MFL4" s="4"/>
      <c r="MFM4" s="4"/>
      <c r="MFN4" s="4"/>
      <c r="MFO4" s="4"/>
      <c r="MFP4" s="4"/>
      <c r="MFQ4" s="4"/>
      <c r="MFR4" s="4"/>
      <c r="MFS4" s="4"/>
      <c r="MFT4" s="4"/>
      <c r="MFU4" s="4"/>
      <c r="MFV4" s="4"/>
      <c r="MFW4" s="4"/>
      <c r="MFX4" s="4"/>
      <c r="MFY4" s="4"/>
      <c r="MFZ4" s="4"/>
      <c r="MGA4" s="4"/>
      <c r="MGB4" s="4"/>
      <c r="MGC4" s="4"/>
      <c r="MGD4" s="4"/>
      <c r="MGE4" s="4"/>
      <c r="MGF4" s="4"/>
      <c r="MGG4" s="4"/>
      <c r="MGH4" s="4"/>
      <c r="MGI4" s="4"/>
      <c r="MGJ4" s="4"/>
      <c r="MGK4" s="4"/>
      <c r="MGL4" s="4"/>
      <c r="MGM4" s="4"/>
      <c r="MGN4" s="4"/>
      <c r="MGO4" s="4"/>
      <c r="MGP4" s="4"/>
      <c r="MGQ4" s="4"/>
      <c r="MGR4" s="4"/>
      <c r="MGS4" s="4"/>
      <c r="MGT4" s="4"/>
      <c r="MGU4" s="4"/>
      <c r="MGV4" s="4"/>
      <c r="MGW4" s="4"/>
      <c r="MGX4" s="4"/>
      <c r="MGY4" s="4"/>
      <c r="MGZ4" s="4"/>
      <c r="MHA4" s="4"/>
      <c r="MHB4" s="4"/>
      <c r="MHC4" s="4"/>
      <c r="MHD4" s="4"/>
      <c r="MHE4" s="4"/>
      <c r="MHF4" s="4"/>
      <c r="MHG4" s="4"/>
      <c r="MHH4" s="4"/>
      <c r="MHI4" s="4"/>
      <c r="MHJ4" s="4"/>
      <c r="MHK4" s="4"/>
      <c r="MHL4" s="4"/>
      <c r="MHM4" s="4"/>
      <c r="MHN4" s="4"/>
      <c r="MHO4" s="4"/>
      <c r="MHP4" s="4"/>
      <c r="MHQ4" s="4"/>
      <c r="MHR4" s="4"/>
      <c r="MHS4" s="4"/>
      <c r="MHT4" s="4"/>
      <c r="MHU4" s="4"/>
      <c r="MHV4" s="4"/>
      <c r="MHW4" s="4"/>
      <c r="MHX4" s="4"/>
      <c r="MHY4" s="4"/>
      <c r="MHZ4" s="4"/>
      <c r="MIA4" s="4"/>
      <c r="MIB4" s="4"/>
      <c r="MIC4" s="4"/>
      <c r="MID4" s="4"/>
      <c r="MIE4" s="4"/>
      <c r="MIF4" s="4"/>
      <c r="MIG4" s="4"/>
      <c r="MIH4" s="4"/>
      <c r="MII4" s="4"/>
      <c r="MIJ4" s="4"/>
      <c r="MIK4" s="4"/>
      <c r="MIL4" s="4"/>
      <c r="MIM4" s="4"/>
      <c r="MIN4" s="4"/>
      <c r="MIO4" s="4"/>
      <c r="MIP4" s="4"/>
      <c r="MIQ4" s="4"/>
      <c r="MIR4" s="4"/>
      <c r="MIS4" s="4"/>
      <c r="MIT4" s="4"/>
      <c r="MIU4" s="4"/>
      <c r="MIV4" s="4"/>
      <c r="MIW4" s="4"/>
      <c r="MIX4" s="4"/>
      <c r="MIY4" s="4"/>
      <c r="MIZ4" s="4"/>
      <c r="MJA4" s="4"/>
      <c r="MJB4" s="4"/>
      <c r="MJC4" s="4"/>
      <c r="MJD4" s="4"/>
      <c r="MJE4" s="4"/>
      <c r="MJF4" s="4"/>
      <c r="MJG4" s="4"/>
      <c r="MJH4" s="4"/>
      <c r="MJI4" s="4"/>
      <c r="MJJ4" s="4"/>
      <c r="MJK4" s="4"/>
      <c r="MJL4" s="4"/>
      <c r="MJM4" s="4"/>
      <c r="MJN4" s="4"/>
      <c r="MJO4" s="4"/>
      <c r="MJP4" s="4"/>
      <c r="MJQ4" s="4"/>
      <c r="MJR4" s="4"/>
      <c r="MJS4" s="4"/>
      <c r="MJT4" s="4"/>
      <c r="MJU4" s="4"/>
      <c r="MJV4" s="4"/>
      <c r="MJW4" s="4"/>
      <c r="MJX4" s="4"/>
      <c r="MJY4" s="4"/>
      <c r="MJZ4" s="4"/>
      <c r="MKA4" s="4"/>
      <c r="MKB4" s="4"/>
      <c r="MKC4" s="4"/>
      <c r="MKD4" s="4"/>
      <c r="MKE4" s="4"/>
      <c r="MKF4" s="4"/>
      <c r="MKG4" s="4"/>
      <c r="MKH4" s="4"/>
      <c r="MKI4" s="4"/>
      <c r="MKJ4" s="4"/>
      <c r="MKK4" s="4"/>
      <c r="MKL4" s="4"/>
      <c r="MKM4" s="4"/>
      <c r="MKN4" s="4"/>
      <c r="MKO4" s="4"/>
      <c r="MKP4" s="4"/>
      <c r="MKQ4" s="4"/>
      <c r="MKR4" s="4"/>
      <c r="MKS4" s="4"/>
      <c r="MKT4" s="4"/>
      <c r="MKU4" s="4"/>
      <c r="MKV4" s="4"/>
      <c r="MKW4" s="4"/>
      <c r="MKX4" s="4"/>
      <c r="MKY4" s="4"/>
      <c r="MKZ4" s="4"/>
      <c r="MLA4" s="4"/>
      <c r="MLB4" s="4"/>
      <c r="MLC4" s="4"/>
      <c r="MLD4" s="4"/>
      <c r="MLE4" s="4"/>
      <c r="MLF4" s="4"/>
      <c r="MLG4" s="4"/>
      <c r="MLH4" s="4"/>
      <c r="MLI4" s="4"/>
      <c r="MLJ4" s="4"/>
      <c r="MLK4" s="4"/>
      <c r="MLL4" s="4"/>
      <c r="MLM4" s="4"/>
      <c r="MLN4" s="4"/>
      <c r="MLO4" s="4"/>
      <c r="MLP4" s="4"/>
      <c r="MLQ4" s="4"/>
      <c r="MLR4" s="4"/>
      <c r="MLS4" s="4"/>
      <c r="MLT4" s="4"/>
      <c r="MLU4" s="4"/>
      <c r="MLV4" s="4"/>
      <c r="MLW4" s="4"/>
      <c r="MLX4" s="4"/>
      <c r="MLY4" s="4"/>
      <c r="MLZ4" s="4"/>
      <c r="MMA4" s="4"/>
      <c r="MMB4" s="4"/>
      <c r="MMC4" s="4"/>
      <c r="MMD4" s="4"/>
      <c r="MME4" s="4"/>
      <c r="MMF4" s="4"/>
      <c r="MMG4" s="4"/>
      <c r="MMH4" s="4"/>
      <c r="MMI4" s="4"/>
      <c r="MMJ4" s="4"/>
      <c r="MMK4" s="4"/>
      <c r="MML4" s="4"/>
      <c r="MMM4" s="4"/>
      <c r="MMN4" s="4"/>
      <c r="MMO4" s="4"/>
      <c r="MMP4" s="4"/>
      <c r="MMQ4" s="4"/>
      <c r="MMR4" s="4"/>
      <c r="MMS4" s="4"/>
      <c r="MMT4" s="4"/>
      <c r="MMU4" s="4"/>
      <c r="MMV4" s="4"/>
      <c r="MMW4" s="4"/>
      <c r="MMX4" s="4"/>
      <c r="MMY4" s="4"/>
      <c r="MMZ4" s="4"/>
      <c r="MNA4" s="4"/>
      <c r="MNB4" s="4"/>
      <c r="MNC4" s="4"/>
      <c r="MND4" s="4"/>
      <c r="MNE4" s="4"/>
      <c r="MNF4" s="4"/>
      <c r="MNG4" s="4"/>
      <c r="MNH4" s="4"/>
      <c r="MNI4" s="4"/>
      <c r="MNJ4" s="4"/>
      <c r="MNK4" s="4"/>
      <c r="MNL4" s="4"/>
      <c r="MNM4" s="4"/>
      <c r="MNN4" s="4"/>
      <c r="MNO4" s="4"/>
      <c r="MNP4" s="4"/>
      <c r="MNQ4" s="4"/>
      <c r="MNR4" s="4"/>
      <c r="MNS4" s="4"/>
      <c r="MNT4" s="4"/>
      <c r="MNU4" s="4"/>
      <c r="MNV4" s="4"/>
      <c r="MNW4" s="4"/>
      <c r="MNX4" s="4"/>
      <c r="MNY4" s="4"/>
      <c r="MNZ4" s="4"/>
      <c r="MOA4" s="4"/>
      <c r="MOB4" s="4"/>
      <c r="MOC4" s="4"/>
      <c r="MOD4" s="4"/>
      <c r="MOE4" s="4"/>
      <c r="MOF4" s="4"/>
      <c r="MOG4" s="4"/>
      <c r="MOH4" s="4"/>
      <c r="MOI4" s="4"/>
      <c r="MOJ4" s="4"/>
      <c r="MOK4" s="4"/>
      <c r="MOL4" s="4"/>
      <c r="MOM4" s="4"/>
      <c r="MON4" s="4"/>
      <c r="MOO4" s="4"/>
      <c r="MOP4" s="4"/>
      <c r="MOQ4" s="4"/>
      <c r="MOR4" s="4"/>
      <c r="MOS4" s="4"/>
      <c r="MOT4" s="4"/>
      <c r="MOU4" s="4"/>
      <c r="MOV4" s="4"/>
      <c r="MOW4" s="4"/>
      <c r="MOX4" s="4"/>
      <c r="MOY4" s="4"/>
      <c r="MOZ4" s="4"/>
      <c r="MPA4" s="4"/>
      <c r="MPB4" s="4"/>
      <c r="MPC4" s="4"/>
      <c r="MPD4" s="4"/>
      <c r="MPE4" s="4"/>
      <c r="MPF4" s="4"/>
      <c r="MPG4" s="4"/>
      <c r="MPH4" s="4"/>
      <c r="MPI4" s="4"/>
      <c r="MPJ4" s="4"/>
      <c r="MPK4" s="4"/>
      <c r="MPL4" s="4"/>
      <c r="MPM4" s="4"/>
      <c r="MPN4" s="4"/>
      <c r="MPO4" s="4"/>
      <c r="MPP4" s="4"/>
      <c r="MPQ4" s="4"/>
      <c r="MPR4" s="4"/>
      <c r="MPS4" s="4"/>
      <c r="MPT4" s="4"/>
      <c r="MPU4" s="4"/>
      <c r="MPV4" s="4"/>
      <c r="MPW4" s="4"/>
      <c r="MPX4" s="4"/>
      <c r="MPY4" s="4"/>
      <c r="MPZ4" s="4"/>
      <c r="MQA4" s="4"/>
      <c r="MQB4" s="4"/>
      <c r="MQC4" s="4"/>
      <c r="MQD4" s="4"/>
      <c r="MQE4" s="4"/>
      <c r="MQF4" s="4"/>
      <c r="MQG4" s="4"/>
      <c r="MQH4" s="4"/>
      <c r="MQI4" s="4"/>
      <c r="MQJ4" s="4"/>
      <c r="MQK4" s="4"/>
      <c r="MQL4" s="4"/>
      <c r="MQM4" s="4"/>
      <c r="MQN4" s="4"/>
      <c r="MQO4" s="4"/>
      <c r="MQP4" s="4"/>
      <c r="MQQ4" s="4"/>
      <c r="MQR4" s="4"/>
      <c r="MQS4" s="4"/>
      <c r="MQT4" s="4"/>
      <c r="MQU4" s="4"/>
      <c r="MQV4" s="4"/>
      <c r="MQW4" s="4"/>
      <c r="MQX4" s="4"/>
      <c r="MQY4" s="4"/>
      <c r="MQZ4" s="4"/>
      <c r="MRA4" s="4"/>
      <c r="MRB4" s="4"/>
      <c r="MRC4" s="4"/>
      <c r="MRD4" s="4"/>
      <c r="MRE4" s="4"/>
      <c r="MRF4" s="4"/>
      <c r="MRG4" s="4"/>
      <c r="MRH4" s="4"/>
      <c r="MRI4" s="4"/>
      <c r="MRJ4" s="4"/>
      <c r="MRK4" s="4"/>
      <c r="MRL4" s="4"/>
      <c r="MRM4" s="4"/>
      <c r="MRN4" s="4"/>
      <c r="MRO4" s="4"/>
      <c r="MRP4" s="4"/>
      <c r="MRQ4" s="4"/>
      <c r="MRR4" s="4"/>
      <c r="MRS4" s="4"/>
      <c r="MRT4" s="4"/>
      <c r="MRU4" s="4"/>
      <c r="MRV4" s="4"/>
      <c r="MRW4" s="4"/>
      <c r="MRX4" s="4"/>
      <c r="MRY4" s="4"/>
      <c r="MRZ4" s="4"/>
      <c r="MSA4" s="4"/>
      <c r="MSB4" s="4"/>
      <c r="MSC4" s="4"/>
      <c r="MSD4" s="4"/>
      <c r="MSE4" s="4"/>
      <c r="MSF4" s="4"/>
      <c r="MSG4" s="4"/>
      <c r="MSH4" s="4"/>
      <c r="MSI4" s="4"/>
      <c r="MSJ4" s="4"/>
      <c r="MSK4" s="4"/>
      <c r="MSL4" s="4"/>
      <c r="MSM4" s="4"/>
      <c r="MSN4" s="4"/>
      <c r="MSO4" s="4"/>
      <c r="MSP4" s="4"/>
      <c r="MSQ4" s="4"/>
      <c r="MSR4" s="4"/>
      <c r="MSS4" s="4"/>
      <c r="MST4" s="4"/>
      <c r="MSU4" s="4"/>
      <c r="MSV4" s="4"/>
      <c r="MSW4" s="4"/>
      <c r="MSX4" s="4"/>
      <c r="MSY4" s="4"/>
      <c r="MSZ4" s="4"/>
      <c r="MTA4" s="4"/>
      <c r="MTB4" s="4"/>
      <c r="MTC4" s="4"/>
      <c r="MTD4" s="4"/>
      <c r="MTE4" s="4"/>
      <c r="MTF4" s="4"/>
      <c r="MTG4" s="4"/>
      <c r="MTH4" s="4"/>
      <c r="MTI4" s="4"/>
      <c r="MTJ4" s="4"/>
      <c r="MTK4" s="4"/>
      <c r="MTL4" s="4"/>
      <c r="MTM4" s="4"/>
      <c r="MTN4" s="4"/>
      <c r="MTO4" s="4"/>
      <c r="MTP4" s="4"/>
      <c r="MTQ4" s="4"/>
      <c r="MTR4" s="4"/>
      <c r="MTS4" s="4"/>
      <c r="MTT4" s="4"/>
      <c r="MTU4" s="4"/>
      <c r="MTV4" s="4"/>
      <c r="MTW4" s="4"/>
      <c r="MTX4" s="4"/>
      <c r="MTY4" s="4"/>
      <c r="MTZ4" s="4"/>
      <c r="MUA4" s="4"/>
      <c r="MUB4" s="4"/>
      <c r="MUC4" s="4"/>
      <c r="MUD4" s="4"/>
      <c r="MUE4" s="4"/>
      <c r="MUF4" s="4"/>
      <c r="MUG4" s="4"/>
      <c r="MUH4" s="4"/>
      <c r="MUI4" s="4"/>
      <c r="MUJ4" s="4"/>
      <c r="MUK4" s="4"/>
      <c r="MUL4" s="4"/>
      <c r="MUM4" s="4"/>
      <c r="MUN4" s="4"/>
      <c r="MUO4" s="4"/>
      <c r="MUP4" s="4"/>
      <c r="MUQ4" s="4"/>
      <c r="MUR4" s="4"/>
      <c r="MUS4" s="4"/>
      <c r="MUT4" s="4"/>
      <c r="MUU4" s="4"/>
      <c r="MUV4" s="4"/>
      <c r="MUW4" s="4"/>
      <c r="MUX4" s="4"/>
      <c r="MUY4" s="4"/>
      <c r="MUZ4" s="4"/>
      <c r="MVA4" s="4"/>
      <c r="MVB4" s="4"/>
      <c r="MVC4" s="4"/>
      <c r="MVD4" s="4"/>
      <c r="MVE4" s="4"/>
      <c r="MVF4" s="4"/>
      <c r="MVG4" s="4"/>
      <c r="MVH4" s="4"/>
      <c r="MVI4" s="4"/>
      <c r="MVJ4" s="4"/>
      <c r="MVK4" s="4"/>
      <c r="MVL4" s="4"/>
      <c r="MVM4" s="4"/>
      <c r="MVN4" s="4"/>
      <c r="MVO4" s="4"/>
      <c r="MVP4" s="4"/>
      <c r="MVQ4" s="4"/>
      <c r="MVR4" s="4"/>
      <c r="MVS4" s="4"/>
      <c r="MVT4" s="4"/>
      <c r="MVU4" s="4"/>
      <c r="MVV4" s="4"/>
      <c r="MVW4" s="4"/>
      <c r="MVX4" s="4"/>
      <c r="MVY4" s="4"/>
      <c r="MVZ4" s="4"/>
      <c r="MWA4" s="4"/>
      <c r="MWB4" s="4"/>
      <c r="MWC4" s="4"/>
      <c r="MWD4" s="4"/>
      <c r="MWE4" s="4"/>
      <c r="MWF4" s="4"/>
      <c r="MWG4" s="4"/>
      <c r="MWH4" s="4"/>
      <c r="MWI4" s="4"/>
      <c r="MWJ4" s="4"/>
      <c r="MWK4" s="4"/>
      <c r="MWL4" s="4"/>
      <c r="MWM4" s="4"/>
      <c r="MWN4" s="4"/>
      <c r="MWO4" s="4"/>
      <c r="MWP4" s="4"/>
      <c r="MWQ4" s="4"/>
      <c r="MWR4" s="4"/>
      <c r="MWS4" s="4"/>
      <c r="MWT4" s="4"/>
      <c r="MWU4" s="4"/>
      <c r="MWV4" s="4"/>
      <c r="MWW4" s="4"/>
      <c r="MWX4" s="4"/>
      <c r="MWY4" s="4"/>
      <c r="MWZ4" s="4"/>
      <c r="MXA4" s="4"/>
      <c r="MXB4" s="4"/>
      <c r="MXC4" s="4"/>
      <c r="MXD4" s="4"/>
      <c r="MXE4" s="4"/>
      <c r="MXF4" s="4"/>
      <c r="MXG4" s="4"/>
      <c r="MXH4" s="4"/>
      <c r="MXI4" s="4"/>
      <c r="MXJ4" s="4"/>
      <c r="MXK4" s="4"/>
      <c r="MXL4" s="4"/>
      <c r="MXM4" s="4"/>
      <c r="MXN4" s="4"/>
      <c r="MXO4" s="4"/>
      <c r="MXP4" s="4"/>
      <c r="MXQ4" s="4"/>
      <c r="MXR4" s="4"/>
      <c r="MXS4" s="4"/>
      <c r="MXT4" s="4"/>
      <c r="MXU4" s="4"/>
      <c r="MXV4" s="4"/>
      <c r="MXW4" s="4"/>
      <c r="MXX4" s="4"/>
      <c r="MXY4" s="4"/>
      <c r="MXZ4" s="4"/>
      <c r="MYA4" s="4"/>
      <c r="MYB4" s="4"/>
      <c r="MYC4" s="4"/>
      <c r="MYD4" s="4"/>
      <c r="MYE4" s="4"/>
      <c r="MYF4" s="4"/>
      <c r="MYG4" s="4"/>
      <c r="MYH4" s="4"/>
      <c r="MYI4" s="4"/>
      <c r="MYJ4" s="4"/>
      <c r="MYK4" s="4"/>
      <c r="MYL4" s="4"/>
      <c r="MYM4" s="4"/>
      <c r="MYN4" s="4"/>
      <c r="MYO4" s="4"/>
      <c r="MYP4" s="4"/>
      <c r="MYQ4" s="4"/>
      <c r="MYR4" s="4"/>
      <c r="MYS4" s="4"/>
      <c r="MYT4" s="4"/>
      <c r="MYU4" s="4"/>
      <c r="MYV4" s="4"/>
      <c r="MYW4" s="4"/>
      <c r="MYX4" s="4"/>
      <c r="MYY4" s="4"/>
      <c r="MYZ4" s="4"/>
      <c r="MZA4" s="4"/>
      <c r="MZB4" s="4"/>
      <c r="MZC4" s="4"/>
      <c r="MZD4" s="4"/>
      <c r="MZE4" s="4"/>
      <c r="MZF4" s="4"/>
      <c r="MZG4" s="4"/>
      <c r="MZH4" s="4"/>
      <c r="MZI4" s="4"/>
      <c r="MZJ4" s="4"/>
      <c r="MZK4" s="4"/>
      <c r="MZL4" s="4"/>
      <c r="MZM4" s="4"/>
      <c r="MZN4" s="4"/>
      <c r="MZO4" s="4"/>
      <c r="MZP4" s="4"/>
      <c r="MZQ4" s="4"/>
      <c r="MZR4" s="4"/>
      <c r="MZS4" s="4"/>
      <c r="MZT4" s="4"/>
      <c r="MZU4" s="4"/>
      <c r="MZV4" s="4"/>
      <c r="MZW4" s="4"/>
      <c r="MZX4" s="4"/>
      <c r="MZY4" s="4"/>
      <c r="MZZ4" s="4"/>
      <c r="NAA4" s="4"/>
      <c r="NAB4" s="4"/>
      <c r="NAC4" s="4"/>
      <c r="NAD4" s="4"/>
      <c r="NAE4" s="4"/>
      <c r="NAF4" s="4"/>
      <c r="NAG4" s="4"/>
      <c r="NAH4" s="4"/>
      <c r="NAI4" s="4"/>
      <c r="NAJ4" s="4"/>
      <c r="NAK4" s="4"/>
      <c r="NAL4" s="4"/>
      <c r="NAM4" s="4"/>
      <c r="NAN4" s="4"/>
      <c r="NAO4" s="4"/>
      <c r="NAP4" s="4"/>
      <c r="NAQ4" s="4"/>
      <c r="NAR4" s="4"/>
      <c r="NAS4" s="4"/>
      <c r="NAT4" s="4"/>
      <c r="NAU4" s="4"/>
      <c r="NAV4" s="4"/>
      <c r="NAW4" s="4"/>
      <c r="NAX4" s="4"/>
      <c r="NAY4" s="4"/>
      <c r="NAZ4" s="4"/>
      <c r="NBA4" s="4"/>
      <c r="NBB4" s="4"/>
      <c r="NBC4" s="4"/>
      <c r="NBD4" s="4"/>
      <c r="NBE4" s="4"/>
      <c r="NBF4" s="4"/>
      <c r="NBG4" s="4"/>
      <c r="NBH4" s="4"/>
      <c r="NBI4" s="4"/>
      <c r="NBJ4" s="4"/>
      <c r="NBK4" s="4"/>
      <c r="NBL4" s="4"/>
      <c r="NBM4" s="4"/>
      <c r="NBN4" s="4"/>
      <c r="NBO4" s="4"/>
      <c r="NBP4" s="4"/>
      <c r="NBQ4" s="4"/>
      <c r="NBR4" s="4"/>
      <c r="NBS4" s="4"/>
      <c r="NBT4" s="4"/>
      <c r="NBU4" s="4"/>
      <c r="NBV4" s="4"/>
      <c r="NBW4" s="4"/>
      <c r="NBX4" s="4"/>
      <c r="NBY4" s="4"/>
      <c r="NBZ4" s="4"/>
      <c r="NCA4" s="4"/>
      <c r="NCB4" s="4"/>
      <c r="NCC4" s="4"/>
      <c r="NCD4" s="4"/>
      <c r="NCE4" s="4"/>
      <c r="NCF4" s="4"/>
      <c r="NCG4" s="4"/>
      <c r="NCH4" s="4"/>
      <c r="NCI4" s="4"/>
      <c r="NCJ4" s="4"/>
      <c r="NCK4" s="4"/>
      <c r="NCL4" s="4"/>
      <c r="NCM4" s="4"/>
      <c r="NCN4" s="4"/>
      <c r="NCO4" s="4"/>
      <c r="NCP4" s="4"/>
      <c r="NCQ4" s="4"/>
      <c r="NCR4" s="4"/>
      <c r="NCS4" s="4"/>
      <c r="NCT4" s="4"/>
      <c r="NCU4" s="4"/>
      <c r="NCV4" s="4"/>
      <c r="NCW4" s="4"/>
      <c r="NCX4" s="4"/>
      <c r="NCY4" s="4"/>
      <c r="NCZ4" s="4"/>
      <c r="NDA4" s="4"/>
      <c r="NDB4" s="4"/>
      <c r="NDC4" s="4"/>
      <c r="NDD4" s="4"/>
      <c r="NDE4" s="4"/>
      <c r="NDF4" s="4"/>
      <c r="NDG4" s="4"/>
      <c r="NDH4" s="4"/>
      <c r="NDI4" s="4"/>
      <c r="NDJ4" s="4"/>
      <c r="NDK4" s="4"/>
      <c r="NDL4" s="4"/>
      <c r="NDM4" s="4"/>
      <c r="NDN4" s="4"/>
      <c r="NDO4" s="4"/>
      <c r="NDP4" s="4"/>
      <c r="NDQ4" s="4"/>
      <c r="NDR4" s="4"/>
      <c r="NDS4" s="4"/>
      <c r="NDT4" s="4"/>
      <c r="NDU4" s="4"/>
      <c r="NDV4" s="4"/>
      <c r="NDW4" s="4"/>
      <c r="NDX4" s="4"/>
      <c r="NDY4" s="4"/>
      <c r="NDZ4" s="4"/>
      <c r="NEA4" s="4"/>
      <c r="NEB4" s="4"/>
      <c r="NEC4" s="4"/>
      <c r="NED4" s="4"/>
      <c r="NEE4" s="4"/>
      <c r="NEF4" s="4"/>
      <c r="NEG4" s="4"/>
      <c r="NEH4" s="4"/>
      <c r="NEI4" s="4"/>
      <c r="NEJ4" s="4"/>
      <c r="NEK4" s="4"/>
      <c r="NEL4" s="4"/>
      <c r="NEM4" s="4"/>
      <c r="NEN4" s="4"/>
      <c r="NEO4" s="4"/>
      <c r="NEP4" s="4"/>
      <c r="NEQ4" s="4"/>
      <c r="NER4" s="4"/>
      <c r="NES4" s="4"/>
      <c r="NET4" s="4"/>
      <c r="NEU4" s="4"/>
      <c r="NEV4" s="4"/>
      <c r="NEW4" s="4"/>
      <c r="NEX4" s="4"/>
      <c r="NEY4" s="4"/>
      <c r="NEZ4" s="4"/>
      <c r="NFA4" s="4"/>
      <c r="NFB4" s="4"/>
      <c r="NFC4" s="4"/>
      <c r="NFD4" s="4"/>
      <c r="NFE4" s="4"/>
      <c r="NFF4" s="4"/>
      <c r="NFG4" s="4"/>
      <c r="NFH4" s="4"/>
      <c r="NFI4" s="4"/>
      <c r="NFJ4" s="4"/>
      <c r="NFK4" s="4"/>
      <c r="NFL4" s="4"/>
      <c r="NFM4" s="4"/>
      <c r="NFN4" s="4"/>
      <c r="NFO4" s="4"/>
      <c r="NFP4" s="4"/>
      <c r="NFQ4" s="4"/>
      <c r="NFR4" s="4"/>
      <c r="NFS4" s="4"/>
      <c r="NFT4" s="4"/>
      <c r="NFU4" s="4"/>
      <c r="NFV4" s="4"/>
      <c r="NFW4" s="4"/>
      <c r="NFX4" s="4"/>
      <c r="NFY4" s="4"/>
      <c r="NFZ4" s="4"/>
      <c r="NGA4" s="4"/>
      <c r="NGB4" s="4"/>
      <c r="NGC4" s="4"/>
      <c r="NGD4" s="4"/>
      <c r="NGE4" s="4"/>
      <c r="NGF4" s="4"/>
      <c r="NGG4" s="4"/>
      <c r="NGH4" s="4"/>
      <c r="NGI4" s="4"/>
      <c r="NGJ4" s="4"/>
      <c r="NGK4" s="4"/>
      <c r="NGL4" s="4"/>
      <c r="NGM4" s="4"/>
      <c r="NGN4" s="4"/>
      <c r="NGO4" s="4"/>
      <c r="NGP4" s="4"/>
      <c r="NGQ4" s="4"/>
      <c r="NGR4" s="4"/>
      <c r="NGS4" s="4"/>
      <c r="NGT4" s="4"/>
      <c r="NGU4" s="4"/>
      <c r="NGV4" s="4"/>
      <c r="NGW4" s="4"/>
      <c r="NGX4" s="4"/>
      <c r="NGY4" s="4"/>
      <c r="NGZ4" s="4"/>
      <c r="NHA4" s="4"/>
      <c r="NHB4" s="4"/>
      <c r="NHC4" s="4"/>
      <c r="NHD4" s="4"/>
      <c r="NHE4" s="4"/>
      <c r="NHF4" s="4"/>
      <c r="NHG4" s="4"/>
      <c r="NHH4" s="4"/>
      <c r="NHI4" s="4"/>
      <c r="NHJ4" s="4"/>
      <c r="NHK4" s="4"/>
      <c r="NHL4" s="4"/>
      <c r="NHM4" s="4"/>
      <c r="NHN4" s="4"/>
      <c r="NHO4" s="4"/>
      <c r="NHP4" s="4"/>
      <c r="NHQ4" s="4"/>
      <c r="NHR4" s="4"/>
      <c r="NHS4" s="4"/>
      <c r="NHT4" s="4"/>
      <c r="NHU4" s="4"/>
      <c r="NHV4" s="4"/>
      <c r="NHW4" s="4"/>
      <c r="NHX4" s="4"/>
      <c r="NHY4" s="4"/>
      <c r="NHZ4" s="4"/>
      <c r="NIA4" s="4"/>
      <c r="NIB4" s="4"/>
      <c r="NIC4" s="4"/>
      <c r="NID4" s="4"/>
      <c r="NIE4" s="4"/>
      <c r="NIF4" s="4"/>
      <c r="NIG4" s="4"/>
      <c r="NIH4" s="4"/>
      <c r="NII4" s="4"/>
      <c r="NIJ4" s="4"/>
      <c r="NIK4" s="4"/>
      <c r="NIL4" s="4"/>
      <c r="NIM4" s="4"/>
      <c r="NIN4" s="4"/>
      <c r="NIO4" s="4"/>
      <c r="NIP4" s="4"/>
      <c r="NIQ4" s="4"/>
      <c r="NIR4" s="4"/>
      <c r="NIS4" s="4"/>
      <c r="NIT4" s="4"/>
      <c r="NIU4" s="4"/>
      <c r="NIV4" s="4"/>
      <c r="NIW4" s="4"/>
      <c r="NIX4" s="4"/>
      <c r="NIY4" s="4"/>
      <c r="NIZ4" s="4"/>
      <c r="NJA4" s="4"/>
      <c r="NJB4" s="4"/>
      <c r="NJC4" s="4"/>
      <c r="NJD4" s="4"/>
      <c r="NJE4" s="4"/>
      <c r="NJF4" s="4"/>
      <c r="NJG4" s="4"/>
      <c r="NJH4" s="4"/>
      <c r="NJI4" s="4"/>
      <c r="NJJ4" s="4"/>
      <c r="NJK4" s="4"/>
      <c r="NJL4" s="4"/>
      <c r="NJM4" s="4"/>
      <c r="NJN4" s="4"/>
      <c r="NJO4" s="4"/>
      <c r="NJP4" s="4"/>
      <c r="NJQ4" s="4"/>
      <c r="NJR4" s="4"/>
      <c r="NJS4" s="4"/>
      <c r="NJT4" s="4"/>
      <c r="NJU4" s="4"/>
      <c r="NJV4" s="4"/>
      <c r="NJW4" s="4"/>
      <c r="NJX4" s="4"/>
      <c r="NJY4" s="4"/>
      <c r="NJZ4" s="4"/>
      <c r="NKA4" s="4"/>
      <c r="NKB4" s="4"/>
      <c r="NKC4" s="4"/>
      <c r="NKD4" s="4"/>
      <c r="NKE4" s="4"/>
      <c r="NKF4" s="4"/>
      <c r="NKG4" s="4"/>
      <c r="NKH4" s="4"/>
      <c r="NKI4" s="4"/>
      <c r="NKJ4" s="4"/>
      <c r="NKK4" s="4"/>
      <c r="NKL4" s="4"/>
      <c r="NKM4" s="4"/>
      <c r="NKN4" s="4"/>
      <c r="NKO4" s="4"/>
      <c r="NKP4" s="4"/>
      <c r="NKQ4" s="4"/>
      <c r="NKR4" s="4"/>
      <c r="NKS4" s="4"/>
      <c r="NKT4" s="4"/>
      <c r="NKU4" s="4"/>
      <c r="NKV4" s="4"/>
      <c r="NKW4" s="4"/>
      <c r="NKX4" s="4"/>
      <c r="NKY4" s="4"/>
      <c r="NKZ4" s="4"/>
      <c r="NLA4" s="4"/>
      <c r="NLB4" s="4"/>
      <c r="NLC4" s="4"/>
      <c r="NLD4" s="4"/>
      <c r="NLE4" s="4"/>
      <c r="NLF4" s="4"/>
      <c r="NLG4" s="4"/>
      <c r="NLH4" s="4"/>
      <c r="NLI4" s="4"/>
      <c r="NLJ4" s="4"/>
      <c r="NLK4" s="4"/>
      <c r="NLL4" s="4"/>
      <c r="NLM4" s="4"/>
      <c r="NLN4" s="4"/>
      <c r="NLO4" s="4"/>
      <c r="NLP4" s="4"/>
      <c r="NLQ4" s="4"/>
      <c r="NLR4" s="4"/>
      <c r="NLS4" s="4"/>
      <c r="NLT4" s="4"/>
      <c r="NLU4" s="4"/>
      <c r="NLV4" s="4"/>
      <c r="NLW4" s="4"/>
      <c r="NLX4" s="4"/>
      <c r="NLY4" s="4"/>
      <c r="NLZ4" s="4"/>
      <c r="NMA4" s="4"/>
      <c r="NMB4" s="4"/>
      <c r="NMC4" s="4"/>
      <c r="NMD4" s="4"/>
      <c r="NME4" s="4"/>
      <c r="NMF4" s="4"/>
      <c r="NMG4" s="4"/>
      <c r="NMH4" s="4"/>
      <c r="NMI4" s="4"/>
      <c r="NMJ4" s="4"/>
      <c r="NMK4" s="4"/>
      <c r="NML4" s="4"/>
      <c r="NMM4" s="4"/>
      <c r="NMN4" s="4"/>
      <c r="NMO4" s="4"/>
      <c r="NMP4" s="4"/>
      <c r="NMQ4" s="4"/>
      <c r="NMR4" s="4"/>
      <c r="NMS4" s="4"/>
      <c r="NMT4" s="4"/>
      <c r="NMU4" s="4"/>
      <c r="NMV4" s="4"/>
      <c r="NMW4" s="4"/>
      <c r="NMX4" s="4"/>
      <c r="NMY4" s="4"/>
      <c r="NMZ4" s="4"/>
      <c r="NNA4" s="4"/>
      <c r="NNB4" s="4"/>
      <c r="NNC4" s="4"/>
      <c r="NND4" s="4"/>
      <c r="NNE4" s="4"/>
      <c r="NNF4" s="4"/>
      <c r="NNG4" s="4"/>
      <c r="NNH4" s="4"/>
      <c r="NNI4" s="4"/>
      <c r="NNJ4" s="4"/>
      <c r="NNK4" s="4"/>
      <c r="NNL4" s="4"/>
      <c r="NNM4" s="4"/>
      <c r="NNN4" s="4"/>
      <c r="NNO4" s="4"/>
      <c r="NNP4" s="4"/>
      <c r="NNQ4" s="4"/>
      <c r="NNR4" s="4"/>
      <c r="NNS4" s="4"/>
      <c r="NNT4" s="4"/>
      <c r="NNU4" s="4"/>
      <c r="NNV4" s="4"/>
      <c r="NNW4" s="4"/>
      <c r="NNX4" s="4"/>
      <c r="NNY4" s="4"/>
      <c r="NNZ4" s="4"/>
      <c r="NOA4" s="4"/>
      <c r="NOB4" s="4"/>
      <c r="NOC4" s="4"/>
      <c r="NOD4" s="4"/>
      <c r="NOE4" s="4"/>
      <c r="NOF4" s="4"/>
      <c r="NOG4" s="4"/>
      <c r="NOH4" s="4"/>
      <c r="NOI4" s="4"/>
      <c r="NOJ4" s="4"/>
      <c r="NOK4" s="4"/>
      <c r="NOL4" s="4"/>
      <c r="NOM4" s="4"/>
      <c r="NON4" s="4"/>
      <c r="NOO4" s="4"/>
      <c r="NOP4" s="4"/>
      <c r="NOQ4" s="4"/>
      <c r="NOR4" s="4"/>
      <c r="NOS4" s="4"/>
      <c r="NOT4" s="4"/>
      <c r="NOU4" s="4"/>
      <c r="NOV4" s="4"/>
      <c r="NOW4" s="4"/>
      <c r="NOX4" s="4"/>
      <c r="NOY4" s="4"/>
      <c r="NOZ4" s="4"/>
      <c r="NPA4" s="4"/>
      <c r="NPB4" s="4"/>
      <c r="NPC4" s="4"/>
      <c r="NPD4" s="4"/>
      <c r="NPE4" s="4"/>
      <c r="NPF4" s="4"/>
      <c r="NPG4" s="4"/>
      <c r="NPH4" s="4"/>
      <c r="NPI4" s="4"/>
      <c r="NPJ4" s="4"/>
      <c r="NPK4" s="4"/>
      <c r="NPL4" s="4"/>
      <c r="NPM4" s="4"/>
      <c r="NPN4" s="4"/>
      <c r="NPO4" s="4"/>
      <c r="NPP4" s="4"/>
      <c r="NPQ4" s="4"/>
      <c r="NPR4" s="4"/>
      <c r="NPS4" s="4"/>
      <c r="NPT4" s="4"/>
      <c r="NPU4" s="4"/>
      <c r="NPV4" s="4"/>
      <c r="NPW4" s="4"/>
      <c r="NPX4" s="4"/>
      <c r="NPY4" s="4"/>
      <c r="NPZ4" s="4"/>
      <c r="NQA4" s="4"/>
      <c r="NQB4" s="4"/>
      <c r="NQC4" s="4"/>
      <c r="NQD4" s="4"/>
      <c r="NQE4" s="4"/>
      <c r="NQF4" s="4"/>
      <c r="NQG4" s="4"/>
      <c r="NQH4" s="4"/>
      <c r="NQI4" s="4"/>
      <c r="NQJ4" s="4"/>
      <c r="NQK4" s="4"/>
      <c r="NQL4" s="4"/>
      <c r="NQM4" s="4"/>
      <c r="NQN4" s="4"/>
      <c r="NQO4" s="4"/>
      <c r="NQP4" s="4"/>
      <c r="NQQ4" s="4"/>
      <c r="NQR4" s="4"/>
      <c r="NQS4" s="4"/>
      <c r="NQT4" s="4"/>
      <c r="NQU4" s="4"/>
      <c r="NQV4" s="4"/>
      <c r="NQW4" s="4"/>
      <c r="NQX4" s="4"/>
      <c r="NQY4" s="4"/>
      <c r="NQZ4" s="4"/>
      <c r="NRA4" s="4"/>
      <c r="NRB4" s="4"/>
      <c r="NRC4" s="4"/>
      <c r="NRD4" s="4"/>
      <c r="NRE4" s="4"/>
      <c r="NRF4" s="4"/>
      <c r="NRG4" s="4"/>
      <c r="NRH4" s="4"/>
      <c r="NRI4" s="4"/>
      <c r="NRJ4" s="4"/>
      <c r="NRK4" s="4"/>
      <c r="NRL4" s="4"/>
      <c r="NRM4" s="4"/>
      <c r="NRN4" s="4"/>
      <c r="NRO4" s="4"/>
      <c r="NRP4" s="4"/>
      <c r="NRQ4" s="4"/>
      <c r="NRR4" s="4"/>
      <c r="NRS4" s="4"/>
      <c r="NRT4" s="4"/>
      <c r="NRU4" s="4"/>
      <c r="NRV4" s="4"/>
      <c r="NRW4" s="4"/>
      <c r="NRX4" s="4"/>
      <c r="NRY4" s="4"/>
      <c r="NRZ4" s="4"/>
      <c r="NSA4" s="4"/>
      <c r="NSB4" s="4"/>
      <c r="NSC4" s="4"/>
      <c r="NSD4" s="4"/>
      <c r="NSE4" s="4"/>
      <c r="NSF4" s="4"/>
      <c r="NSG4" s="4"/>
      <c r="NSH4" s="4"/>
      <c r="NSI4" s="4"/>
      <c r="NSJ4" s="4"/>
      <c r="NSK4" s="4"/>
      <c r="NSL4" s="4"/>
      <c r="NSM4" s="4"/>
      <c r="NSN4" s="4"/>
      <c r="NSO4" s="4"/>
      <c r="NSP4" s="4"/>
      <c r="NSQ4" s="4"/>
      <c r="NSR4" s="4"/>
      <c r="NSS4" s="4"/>
      <c r="NST4" s="4"/>
      <c r="NSU4" s="4"/>
      <c r="NSV4" s="4"/>
      <c r="NSW4" s="4"/>
      <c r="NSX4" s="4"/>
      <c r="NSY4" s="4"/>
      <c r="NSZ4" s="4"/>
      <c r="NTA4" s="4"/>
      <c r="NTB4" s="4"/>
      <c r="NTC4" s="4"/>
      <c r="NTD4" s="4"/>
      <c r="NTE4" s="4"/>
      <c r="NTF4" s="4"/>
      <c r="NTG4" s="4"/>
      <c r="NTH4" s="4"/>
      <c r="NTI4" s="4"/>
      <c r="NTJ4" s="4"/>
      <c r="NTK4" s="4"/>
      <c r="NTL4" s="4"/>
      <c r="NTM4" s="4"/>
      <c r="NTN4" s="4"/>
      <c r="NTO4" s="4"/>
      <c r="NTP4" s="4"/>
      <c r="NTQ4" s="4"/>
      <c r="NTR4" s="4"/>
      <c r="NTS4" s="4"/>
      <c r="NTT4" s="4"/>
      <c r="NTU4" s="4"/>
      <c r="NTV4" s="4"/>
      <c r="NTW4" s="4"/>
      <c r="NTX4" s="4"/>
      <c r="NTY4" s="4"/>
      <c r="NTZ4" s="4"/>
      <c r="NUA4" s="4"/>
      <c r="NUB4" s="4"/>
      <c r="NUC4" s="4"/>
      <c r="NUD4" s="4"/>
      <c r="NUE4" s="4"/>
      <c r="NUF4" s="4"/>
      <c r="NUG4" s="4"/>
      <c r="NUH4" s="4"/>
      <c r="NUI4" s="4"/>
      <c r="NUJ4" s="4"/>
      <c r="NUK4" s="4"/>
      <c r="NUL4" s="4"/>
      <c r="NUM4" s="4"/>
      <c r="NUN4" s="4"/>
      <c r="NUO4" s="4"/>
      <c r="NUP4" s="4"/>
      <c r="NUQ4" s="4"/>
      <c r="NUR4" s="4"/>
      <c r="NUS4" s="4"/>
      <c r="NUT4" s="4"/>
      <c r="NUU4" s="4"/>
      <c r="NUV4" s="4"/>
      <c r="NUW4" s="4"/>
      <c r="NUX4" s="4"/>
      <c r="NUY4" s="4"/>
      <c r="NUZ4" s="4"/>
      <c r="NVA4" s="4"/>
      <c r="NVB4" s="4"/>
      <c r="NVC4" s="4"/>
      <c r="NVD4" s="4"/>
      <c r="NVE4" s="4"/>
      <c r="NVF4" s="4"/>
      <c r="NVG4" s="4"/>
      <c r="NVH4" s="4"/>
      <c r="NVI4" s="4"/>
      <c r="NVJ4" s="4"/>
      <c r="NVK4" s="4"/>
      <c r="NVL4" s="4"/>
      <c r="NVM4" s="4"/>
      <c r="NVN4" s="4"/>
      <c r="NVO4" s="4"/>
      <c r="NVP4" s="4"/>
      <c r="NVQ4" s="4"/>
      <c r="NVR4" s="4"/>
      <c r="NVS4" s="4"/>
      <c r="NVT4" s="4"/>
      <c r="NVU4" s="4"/>
      <c r="NVV4" s="4"/>
      <c r="NVW4" s="4"/>
      <c r="NVX4" s="4"/>
      <c r="NVY4" s="4"/>
      <c r="NVZ4" s="4"/>
      <c r="NWA4" s="4"/>
      <c r="NWB4" s="4"/>
      <c r="NWC4" s="4"/>
      <c r="NWD4" s="4"/>
      <c r="NWE4" s="4"/>
      <c r="NWF4" s="4"/>
      <c r="NWG4" s="4"/>
      <c r="NWH4" s="4"/>
      <c r="NWI4" s="4"/>
      <c r="NWJ4" s="4"/>
      <c r="NWK4" s="4"/>
      <c r="NWL4" s="4"/>
      <c r="NWM4" s="4"/>
      <c r="NWN4" s="4"/>
      <c r="NWO4" s="4"/>
      <c r="NWP4" s="4"/>
      <c r="NWQ4" s="4"/>
      <c r="NWR4" s="4"/>
      <c r="NWS4" s="4"/>
      <c r="NWT4" s="4"/>
      <c r="NWU4" s="4"/>
      <c r="NWV4" s="4"/>
      <c r="NWW4" s="4"/>
      <c r="NWX4" s="4"/>
      <c r="NWY4" s="4"/>
      <c r="NWZ4" s="4"/>
      <c r="NXA4" s="4"/>
      <c r="NXB4" s="4"/>
      <c r="NXC4" s="4"/>
      <c r="NXD4" s="4"/>
      <c r="NXE4" s="4"/>
      <c r="NXF4" s="4"/>
      <c r="NXG4" s="4"/>
      <c r="NXH4" s="4"/>
      <c r="NXI4" s="4"/>
      <c r="NXJ4" s="4"/>
      <c r="NXK4" s="4"/>
      <c r="NXL4" s="4"/>
      <c r="NXM4" s="4"/>
      <c r="NXN4" s="4"/>
      <c r="NXO4" s="4"/>
      <c r="NXP4" s="4"/>
      <c r="NXQ4" s="4"/>
      <c r="NXR4" s="4"/>
      <c r="NXS4" s="4"/>
      <c r="NXT4" s="4"/>
      <c r="NXU4" s="4"/>
      <c r="NXV4" s="4"/>
      <c r="NXW4" s="4"/>
      <c r="NXX4" s="4"/>
      <c r="NXY4" s="4"/>
      <c r="NXZ4" s="4"/>
      <c r="NYA4" s="4"/>
      <c r="NYB4" s="4"/>
      <c r="NYC4" s="4"/>
      <c r="NYD4" s="4"/>
      <c r="NYE4" s="4"/>
      <c r="NYF4" s="4"/>
      <c r="NYG4" s="4"/>
      <c r="NYH4" s="4"/>
      <c r="NYI4" s="4"/>
      <c r="NYJ4" s="4"/>
      <c r="NYK4" s="4"/>
      <c r="NYL4" s="4"/>
      <c r="NYM4" s="4"/>
      <c r="NYN4" s="4"/>
      <c r="NYO4" s="4"/>
      <c r="NYP4" s="4"/>
      <c r="NYQ4" s="4"/>
      <c r="NYR4" s="4"/>
      <c r="NYS4" s="4"/>
      <c r="NYT4" s="4"/>
      <c r="NYU4" s="4"/>
      <c r="NYV4" s="4"/>
      <c r="NYW4" s="4"/>
      <c r="NYX4" s="4"/>
      <c r="NYY4" s="4"/>
      <c r="NYZ4" s="4"/>
      <c r="NZA4" s="4"/>
      <c r="NZB4" s="4"/>
      <c r="NZC4" s="4"/>
      <c r="NZD4" s="4"/>
      <c r="NZE4" s="4"/>
      <c r="NZF4" s="4"/>
      <c r="NZG4" s="4"/>
      <c r="NZH4" s="4"/>
      <c r="NZI4" s="4"/>
      <c r="NZJ4" s="4"/>
      <c r="NZK4" s="4"/>
      <c r="NZL4" s="4"/>
      <c r="NZM4" s="4"/>
      <c r="NZN4" s="4"/>
      <c r="NZO4" s="4"/>
      <c r="NZP4" s="4"/>
      <c r="NZQ4" s="4"/>
      <c r="NZR4" s="4"/>
      <c r="NZS4" s="4"/>
      <c r="NZT4" s="4"/>
      <c r="NZU4" s="4"/>
      <c r="NZV4" s="4"/>
      <c r="NZW4" s="4"/>
      <c r="NZX4" s="4"/>
      <c r="NZY4" s="4"/>
      <c r="NZZ4" s="4"/>
      <c r="OAA4" s="4"/>
      <c r="OAB4" s="4"/>
      <c r="OAC4" s="4"/>
      <c r="OAD4" s="4"/>
      <c r="OAE4" s="4"/>
      <c r="OAF4" s="4"/>
      <c r="OAG4" s="4"/>
      <c r="OAH4" s="4"/>
      <c r="OAI4" s="4"/>
      <c r="OAJ4" s="4"/>
      <c r="OAK4" s="4"/>
      <c r="OAL4" s="4"/>
      <c r="OAM4" s="4"/>
      <c r="OAN4" s="4"/>
      <c r="OAO4" s="4"/>
      <c r="OAP4" s="4"/>
      <c r="OAQ4" s="4"/>
      <c r="OAR4" s="4"/>
      <c r="OAS4" s="4"/>
      <c r="OAT4" s="4"/>
      <c r="OAU4" s="4"/>
      <c r="OAV4" s="4"/>
      <c r="OAW4" s="4"/>
      <c r="OAX4" s="4"/>
      <c r="OAY4" s="4"/>
      <c r="OAZ4" s="4"/>
      <c r="OBA4" s="4"/>
      <c r="OBB4" s="4"/>
      <c r="OBC4" s="4"/>
      <c r="OBD4" s="4"/>
      <c r="OBE4" s="4"/>
      <c r="OBF4" s="4"/>
      <c r="OBG4" s="4"/>
      <c r="OBH4" s="4"/>
      <c r="OBI4" s="4"/>
      <c r="OBJ4" s="4"/>
      <c r="OBK4" s="4"/>
      <c r="OBL4" s="4"/>
      <c r="OBM4" s="4"/>
      <c r="OBN4" s="4"/>
      <c r="OBO4" s="4"/>
      <c r="OBP4" s="4"/>
      <c r="OBQ4" s="4"/>
      <c r="OBR4" s="4"/>
      <c r="OBS4" s="4"/>
      <c r="OBT4" s="4"/>
      <c r="OBU4" s="4"/>
      <c r="OBV4" s="4"/>
      <c r="OBW4" s="4"/>
      <c r="OBX4" s="4"/>
      <c r="OBY4" s="4"/>
      <c r="OBZ4" s="4"/>
      <c r="OCA4" s="4"/>
      <c r="OCB4" s="4"/>
      <c r="OCC4" s="4"/>
      <c r="OCD4" s="4"/>
      <c r="OCE4" s="4"/>
      <c r="OCF4" s="4"/>
      <c r="OCG4" s="4"/>
      <c r="OCH4" s="4"/>
      <c r="OCI4" s="4"/>
      <c r="OCJ4" s="4"/>
      <c r="OCK4" s="4"/>
      <c r="OCL4" s="4"/>
      <c r="OCM4" s="4"/>
      <c r="OCN4" s="4"/>
      <c r="OCO4" s="4"/>
      <c r="OCP4" s="4"/>
      <c r="OCQ4" s="4"/>
      <c r="OCR4" s="4"/>
      <c r="OCS4" s="4"/>
      <c r="OCT4" s="4"/>
      <c r="OCU4" s="4"/>
      <c r="OCV4" s="4"/>
      <c r="OCW4" s="4"/>
      <c r="OCX4" s="4"/>
      <c r="OCY4" s="4"/>
      <c r="OCZ4" s="4"/>
      <c r="ODA4" s="4"/>
      <c r="ODB4" s="4"/>
      <c r="ODC4" s="4"/>
      <c r="ODD4" s="4"/>
      <c r="ODE4" s="4"/>
      <c r="ODF4" s="4"/>
      <c r="ODG4" s="4"/>
      <c r="ODH4" s="4"/>
      <c r="ODI4" s="4"/>
      <c r="ODJ4" s="4"/>
      <c r="ODK4" s="4"/>
      <c r="ODL4" s="4"/>
      <c r="ODM4" s="4"/>
      <c r="ODN4" s="4"/>
      <c r="ODO4" s="4"/>
      <c r="ODP4" s="4"/>
      <c r="ODQ4" s="4"/>
      <c r="ODR4" s="4"/>
      <c r="ODS4" s="4"/>
      <c r="ODT4" s="4"/>
      <c r="ODU4" s="4"/>
      <c r="ODV4" s="4"/>
      <c r="ODW4" s="4"/>
      <c r="ODX4" s="4"/>
      <c r="ODY4" s="4"/>
      <c r="ODZ4" s="4"/>
      <c r="OEA4" s="4"/>
      <c r="OEB4" s="4"/>
      <c r="OEC4" s="4"/>
      <c r="OED4" s="4"/>
      <c r="OEE4" s="4"/>
      <c r="OEF4" s="4"/>
      <c r="OEG4" s="4"/>
      <c r="OEH4" s="4"/>
      <c r="OEI4" s="4"/>
      <c r="OEJ4" s="4"/>
      <c r="OEK4" s="4"/>
      <c r="OEL4" s="4"/>
      <c r="OEM4" s="4"/>
      <c r="OEN4" s="4"/>
      <c r="OEO4" s="4"/>
      <c r="OEP4" s="4"/>
      <c r="OEQ4" s="4"/>
      <c r="OER4" s="4"/>
      <c r="OES4" s="4"/>
      <c r="OET4" s="4"/>
      <c r="OEU4" s="4"/>
      <c r="OEV4" s="4"/>
      <c r="OEW4" s="4"/>
      <c r="OEX4" s="4"/>
      <c r="OEY4" s="4"/>
      <c r="OEZ4" s="4"/>
      <c r="OFA4" s="4"/>
      <c r="OFB4" s="4"/>
      <c r="OFC4" s="4"/>
      <c r="OFD4" s="4"/>
      <c r="OFE4" s="4"/>
      <c r="OFF4" s="4"/>
      <c r="OFG4" s="4"/>
      <c r="OFH4" s="4"/>
      <c r="OFI4" s="4"/>
      <c r="OFJ4" s="4"/>
      <c r="OFK4" s="4"/>
      <c r="OFL4" s="4"/>
      <c r="OFM4" s="4"/>
      <c r="OFN4" s="4"/>
      <c r="OFO4" s="4"/>
      <c r="OFP4" s="4"/>
      <c r="OFQ4" s="4"/>
      <c r="OFR4" s="4"/>
      <c r="OFS4" s="4"/>
      <c r="OFT4" s="4"/>
      <c r="OFU4" s="4"/>
      <c r="OFV4" s="4"/>
      <c r="OFW4" s="4"/>
      <c r="OFX4" s="4"/>
      <c r="OFY4" s="4"/>
      <c r="OFZ4" s="4"/>
      <c r="OGA4" s="4"/>
      <c r="OGB4" s="4"/>
      <c r="OGC4" s="4"/>
      <c r="OGD4" s="4"/>
      <c r="OGE4" s="4"/>
      <c r="OGF4" s="4"/>
      <c r="OGG4" s="4"/>
      <c r="OGH4" s="4"/>
      <c r="OGI4" s="4"/>
      <c r="OGJ4" s="4"/>
      <c r="OGK4" s="4"/>
      <c r="OGL4" s="4"/>
      <c r="OGM4" s="4"/>
      <c r="OGN4" s="4"/>
      <c r="OGO4" s="4"/>
      <c r="OGP4" s="4"/>
      <c r="OGQ4" s="4"/>
      <c r="OGR4" s="4"/>
      <c r="OGS4" s="4"/>
      <c r="OGT4" s="4"/>
      <c r="OGU4" s="4"/>
      <c r="OGV4" s="4"/>
      <c r="OGW4" s="4"/>
      <c r="OGX4" s="4"/>
      <c r="OGY4" s="4"/>
      <c r="OGZ4" s="4"/>
      <c r="OHA4" s="4"/>
      <c r="OHB4" s="4"/>
      <c r="OHC4" s="4"/>
      <c r="OHD4" s="4"/>
      <c r="OHE4" s="4"/>
      <c r="OHF4" s="4"/>
      <c r="OHG4" s="4"/>
      <c r="OHH4" s="4"/>
      <c r="OHI4" s="4"/>
      <c r="OHJ4" s="4"/>
      <c r="OHK4" s="4"/>
      <c r="OHL4" s="4"/>
      <c r="OHM4" s="4"/>
      <c r="OHN4" s="4"/>
      <c r="OHO4" s="4"/>
      <c r="OHP4" s="4"/>
      <c r="OHQ4" s="4"/>
      <c r="OHR4" s="4"/>
      <c r="OHS4" s="4"/>
      <c r="OHT4" s="4"/>
      <c r="OHU4" s="4"/>
      <c r="OHV4" s="4"/>
      <c r="OHW4" s="4"/>
      <c r="OHX4" s="4"/>
      <c r="OHY4" s="4"/>
      <c r="OHZ4" s="4"/>
      <c r="OIA4" s="4"/>
      <c r="OIB4" s="4"/>
      <c r="OIC4" s="4"/>
      <c r="OID4" s="4"/>
      <c r="OIE4" s="4"/>
      <c r="OIF4" s="4"/>
      <c r="OIG4" s="4"/>
      <c r="OIH4" s="4"/>
      <c r="OII4" s="4"/>
      <c r="OIJ4" s="4"/>
      <c r="OIK4" s="4"/>
      <c r="OIL4" s="4"/>
      <c r="OIM4" s="4"/>
      <c r="OIN4" s="4"/>
      <c r="OIO4" s="4"/>
      <c r="OIP4" s="4"/>
      <c r="OIQ4" s="4"/>
      <c r="OIR4" s="4"/>
      <c r="OIS4" s="4"/>
      <c r="OIT4" s="4"/>
      <c r="OIU4" s="4"/>
      <c r="OIV4" s="4"/>
      <c r="OIW4" s="4"/>
      <c r="OIX4" s="4"/>
      <c r="OIY4" s="4"/>
      <c r="OIZ4" s="4"/>
      <c r="OJA4" s="4"/>
      <c r="OJB4" s="4"/>
      <c r="OJC4" s="4"/>
      <c r="OJD4" s="4"/>
      <c r="OJE4" s="4"/>
      <c r="OJF4" s="4"/>
      <c r="OJG4" s="4"/>
      <c r="OJH4" s="4"/>
      <c r="OJI4" s="4"/>
      <c r="OJJ4" s="4"/>
      <c r="OJK4" s="4"/>
      <c r="OJL4" s="4"/>
      <c r="OJM4" s="4"/>
      <c r="OJN4" s="4"/>
      <c r="OJO4" s="4"/>
      <c r="OJP4" s="4"/>
      <c r="OJQ4" s="4"/>
      <c r="OJR4" s="4"/>
      <c r="OJS4" s="4"/>
      <c r="OJT4" s="4"/>
      <c r="OJU4" s="4"/>
      <c r="OJV4" s="4"/>
      <c r="OJW4" s="4"/>
      <c r="OJX4" s="4"/>
      <c r="OJY4" s="4"/>
      <c r="OJZ4" s="4"/>
      <c r="OKA4" s="4"/>
      <c r="OKB4" s="4"/>
      <c r="OKC4" s="4"/>
      <c r="OKD4" s="4"/>
      <c r="OKE4" s="4"/>
      <c r="OKF4" s="4"/>
      <c r="OKG4" s="4"/>
      <c r="OKH4" s="4"/>
      <c r="OKI4" s="4"/>
      <c r="OKJ4" s="4"/>
      <c r="OKK4" s="4"/>
      <c r="OKL4" s="4"/>
      <c r="OKM4" s="4"/>
      <c r="OKN4" s="4"/>
      <c r="OKO4" s="4"/>
      <c r="OKP4" s="4"/>
      <c r="OKQ4" s="4"/>
      <c r="OKR4" s="4"/>
      <c r="OKS4" s="4"/>
      <c r="OKT4" s="4"/>
      <c r="OKU4" s="4"/>
      <c r="OKV4" s="4"/>
      <c r="OKW4" s="4"/>
      <c r="OKX4" s="4"/>
      <c r="OKY4" s="4"/>
      <c r="OKZ4" s="4"/>
      <c r="OLA4" s="4"/>
      <c r="OLB4" s="4"/>
      <c r="OLC4" s="4"/>
      <c r="OLD4" s="4"/>
      <c r="OLE4" s="4"/>
      <c r="OLF4" s="4"/>
      <c r="OLG4" s="4"/>
      <c r="OLH4" s="4"/>
      <c r="OLI4" s="4"/>
      <c r="OLJ4" s="4"/>
      <c r="OLK4" s="4"/>
      <c r="OLL4" s="4"/>
      <c r="OLM4" s="4"/>
      <c r="OLN4" s="4"/>
      <c r="OLO4" s="4"/>
      <c r="OLP4" s="4"/>
      <c r="OLQ4" s="4"/>
      <c r="OLR4" s="4"/>
      <c r="OLS4" s="4"/>
      <c r="OLT4" s="4"/>
      <c r="OLU4" s="4"/>
      <c r="OLV4" s="4"/>
      <c r="OLW4" s="4"/>
      <c r="OLX4" s="4"/>
      <c r="OLY4" s="4"/>
      <c r="OLZ4" s="4"/>
      <c r="OMA4" s="4"/>
      <c r="OMB4" s="4"/>
      <c r="OMC4" s="4"/>
      <c r="OMD4" s="4"/>
      <c r="OME4" s="4"/>
      <c r="OMF4" s="4"/>
      <c r="OMG4" s="4"/>
      <c r="OMH4" s="4"/>
      <c r="OMI4" s="4"/>
      <c r="OMJ4" s="4"/>
      <c r="OMK4" s="4"/>
      <c r="OML4" s="4"/>
      <c r="OMM4" s="4"/>
      <c r="OMN4" s="4"/>
      <c r="OMO4" s="4"/>
      <c r="OMP4" s="4"/>
      <c r="OMQ4" s="4"/>
      <c r="OMR4" s="4"/>
      <c r="OMS4" s="4"/>
      <c r="OMT4" s="4"/>
      <c r="OMU4" s="4"/>
      <c r="OMV4" s="4"/>
      <c r="OMW4" s="4"/>
      <c r="OMX4" s="4"/>
      <c r="OMY4" s="4"/>
      <c r="OMZ4" s="4"/>
      <c r="ONA4" s="4"/>
      <c r="ONB4" s="4"/>
      <c r="ONC4" s="4"/>
      <c r="OND4" s="4"/>
      <c r="ONE4" s="4"/>
      <c r="ONF4" s="4"/>
      <c r="ONG4" s="4"/>
      <c r="ONH4" s="4"/>
      <c r="ONI4" s="4"/>
      <c r="ONJ4" s="4"/>
      <c r="ONK4" s="4"/>
      <c r="ONL4" s="4"/>
      <c r="ONM4" s="4"/>
      <c r="ONN4" s="4"/>
      <c r="ONO4" s="4"/>
      <c r="ONP4" s="4"/>
      <c r="ONQ4" s="4"/>
      <c r="ONR4" s="4"/>
      <c r="ONS4" s="4"/>
      <c r="ONT4" s="4"/>
      <c r="ONU4" s="4"/>
      <c r="ONV4" s="4"/>
      <c r="ONW4" s="4"/>
      <c r="ONX4" s="4"/>
      <c r="ONY4" s="4"/>
      <c r="ONZ4" s="4"/>
      <c r="OOA4" s="4"/>
      <c r="OOB4" s="4"/>
      <c r="OOC4" s="4"/>
      <c r="OOD4" s="4"/>
      <c r="OOE4" s="4"/>
      <c r="OOF4" s="4"/>
      <c r="OOG4" s="4"/>
      <c r="OOH4" s="4"/>
      <c r="OOI4" s="4"/>
      <c r="OOJ4" s="4"/>
      <c r="OOK4" s="4"/>
      <c r="OOL4" s="4"/>
      <c r="OOM4" s="4"/>
      <c r="OON4" s="4"/>
      <c r="OOO4" s="4"/>
      <c r="OOP4" s="4"/>
      <c r="OOQ4" s="4"/>
      <c r="OOR4" s="4"/>
      <c r="OOS4" s="4"/>
      <c r="OOT4" s="4"/>
      <c r="OOU4" s="4"/>
      <c r="OOV4" s="4"/>
      <c r="OOW4" s="4"/>
      <c r="OOX4" s="4"/>
      <c r="OOY4" s="4"/>
      <c r="OOZ4" s="4"/>
      <c r="OPA4" s="4"/>
      <c r="OPB4" s="4"/>
      <c r="OPC4" s="4"/>
      <c r="OPD4" s="4"/>
      <c r="OPE4" s="4"/>
      <c r="OPF4" s="4"/>
      <c r="OPG4" s="4"/>
      <c r="OPH4" s="4"/>
      <c r="OPI4" s="4"/>
      <c r="OPJ4" s="4"/>
      <c r="OPK4" s="4"/>
      <c r="OPL4" s="4"/>
      <c r="OPM4" s="4"/>
      <c r="OPN4" s="4"/>
      <c r="OPO4" s="4"/>
      <c r="OPP4" s="4"/>
      <c r="OPQ4" s="4"/>
      <c r="OPR4" s="4"/>
      <c r="OPS4" s="4"/>
      <c r="OPT4" s="4"/>
      <c r="OPU4" s="4"/>
      <c r="OPV4" s="4"/>
      <c r="OPW4" s="4"/>
      <c r="OPX4" s="4"/>
      <c r="OPY4" s="4"/>
      <c r="OPZ4" s="4"/>
      <c r="OQA4" s="4"/>
      <c r="OQB4" s="4"/>
      <c r="OQC4" s="4"/>
      <c r="OQD4" s="4"/>
      <c r="OQE4" s="4"/>
      <c r="OQF4" s="4"/>
      <c r="OQG4" s="4"/>
      <c r="OQH4" s="4"/>
      <c r="OQI4" s="4"/>
      <c r="OQJ4" s="4"/>
      <c r="OQK4" s="4"/>
      <c r="OQL4" s="4"/>
      <c r="OQM4" s="4"/>
      <c r="OQN4" s="4"/>
      <c r="OQO4" s="4"/>
      <c r="OQP4" s="4"/>
      <c r="OQQ4" s="4"/>
      <c r="OQR4" s="4"/>
      <c r="OQS4" s="4"/>
      <c r="OQT4" s="4"/>
      <c r="OQU4" s="4"/>
      <c r="OQV4" s="4"/>
      <c r="OQW4" s="4"/>
      <c r="OQX4" s="4"/>
      <c r="OQY4" s="4"/>
      <c r="OQZ4" s="4"/>
      <c r="ORA4" s="4"/>
      <c r="ORB4" s="4"/>
      <c r="ORC4" s="4"/>
      <c r="ORD4" s="4"/>
      <c r="ORE4" s="4"/>
      <c r="ORF4" s="4"/>
      <c r="ORG4" s="4"/>
      <c r="ORH4" s="4"/>
      <c r="ORI4" s="4"/>
      <c r="ORJ4" s="4"/>
      <c r="ORK4" s="4"/>
      <c r="ORL4" s="4"/>
      <c r="ORM4" s="4"/>
      <c r="ORN4" s="4"/>
      <c r="ORO4" s="4"/>
      <c r="ORP4" s="4"/>
      <c r="ORQ4" s="4"/>
      <c r="ORR4" s="4"/>
      <c r="ORS4" s="4"/>
      <c r="ORT4" s="4"/>
      <c r="ORU4" s="4"/>
      <c r="ORV4" s="4"/>
      <c r="ORW4" s="4"/>
      <c r="ORX4" s="4"/>
      <c r="ORY4" s="4"/>
      <c r="ORZ4" s="4"/>
      <c r="OSA4" s="4"/>
      <c r="OSB4" s="4"/>
      <c r="OSC4" s="4"/>
      <c r="OSD4" s="4"/>
      <c r="OSE4" s="4"/>
      <c r="OSF4" s="4"/>
      <c r="OSG4" s="4"/>
      <c r="OSH4" s="4"/>
      <c r="OSI4" s="4"/>
      <c r="OSJ4" s="4"/>
      <c r="OSK4" s="4"/>
      <c r="OSL4" s="4"/>
      <c r="OSM4" s="4"/>
      <c r="OSN4" s="4"/>
      <c r="OSO4" s="4"/>
      <c r="OSP4" s="4"/>
      <c r="OSQ4" s="4"/>
      <c r="OSR4" s="4"/>
      <c r="OSS4" s="4"/>
      <c r="OST4" s="4"/>
      <c r="OSU4" s="4"/>
      <c r="OSV4" s="4"/>
      <c r="OSW4" s="4"/>
      <c r="OSX4" s="4"/>
      <c r="OSY4" s="4"/>
      <c r="OSZ4" s="4"/>
      <c r="OTA4" s="4"/>
      <c r="OTB4" s="4"/>
      <c r="OTC4" s="4"/>
      <c r="OTD4" s="4"/>
      <c r="OTE4" s="4"/>
      <c r="OTF4" s="4"/>
      <c r="OTG4" s="4"/>
      <c r="OTH4" s="4"/>
      <c r="OTI4" s="4"/>
      <c r="OTJ4" s="4"/>
      <c r="OTK4" s="4"/>
      <c r="OTL4" s="4"/>
      <c r="OTM4" s="4"/>
      <c r="OTN4" s="4"/>
      <c r="OTO4" s="4"/>
      <c r="OTP4" s="4"/>
      <c r="OTQ4" s="4"/>
      <c r="OTR4" s="4"/>
      <c r="OTS4" s="4"/>
      <c r="OTT4" s="4"/>
      <c r="OTU4" s="4"/>
      <c r="OTV4" s="4"/>
      <c r="OTW4" s="4"/>
      <c r="OTX4" s="4"/>
      <c r="OTY4" s="4"/>
      <c r="OTZ4" s="4"/>
      <c r="OUA4" s="4"/>
      <c r="OUB4" s="4"/>
      <c r="OUC4" s="4"/>
      <c r="OUD4" s="4"/>
      <c r="OUE4" s="4"/>
      <c r="OUF4" s="4"/>
      <c r="OUG4" s="4"/>
      <c r="OUH4" s="4"/>
      <c r="OUI4" s="4"/>
      <c r="OUJ4" s="4"/>
      <c r="OUK4" s="4"/>
      <c r="OUL4" s="4"/>
      <c r="OUM4" s="4"/>
      <c r="OUN4" s="4"/>
      <c r="OUO4" s="4"/>
      <c r="OUP4" s="4"/>
      <c r="OUQ4" s="4"/>
      <c r="OUR4" s="4"/>
      <c r="OUS4" s="4"/>
      <c r="OUT4" s="4"/>
      <c r="OUU4" s="4"/>
      <c r="OUV4" s="4"/>
      <c r="OUW4" s="4"/>
      <c r="OUX4" s="4"/>
      <c r="OUY4" s="4"/>
      <c r="OUZ4" s="4"/>
      <c r="OVA4" s="4"/>
      <c r="OVB4" s="4"/>
      <c r="OVC4" s="4"/>
      <c r="OVD4" s="4"/>
      <c r="OVE4" s="4"/>
      <c r="OVF4" s="4"/>
      <c r="OVG4" s="4"/>
      <c r="OVH4" s="4"/>
      <c r="OVI4" s="4"/>
      <c r="OVJ4" s="4"/>
      <c r="OVK4" s="4"/>
      <c r="OVL4" s="4"/>
      <c r="OVM4" s="4"/>
      <c r="OVN4" s="4"/>
      <c r="OVO4" s="4"/>
      <c r="OVP4" s="4"/>
      <c r="OVQ4" s="4"/>
      <c r="OVR4" s="4"/>
      <c r="OVS4" s="4"/>
      <c r="OVT4" s="4"/>
      <c r="OVU4" s="4"/>
      <c r="OVV4" s="4"/>
      <c r="OVW4" s="4"/>
      <c r="OVX4" s="4"/>
      <c r="OVY4" s="4"/>
      <c r="OVZ4" s="4"/>
      <c r="OWA4" s="4"/>
      <c r="OWB4" s="4"/>
      <c r="OWC4" s="4"/>
      <c r="OWD4" s="4"/>
      <c r="OWE4" s="4"/>
      <c r="OWF4" s="4"/>
      <c r="OWG4" s="4"/>
      <c r="OWH4" s="4"/>
      <c r="OWI4" s="4"/>
      <c r="OWJ4" s="4"/>
      <c r="OWK4" s="4"/>
      <c r="OWL4" s="4"/>
      <c r="OWM4" s="4"/>
      <c r="OWN4" s="4"/>
      <c r="OWO4" s="4"/>
      <c r="OWP4" s="4"/>
      <c r="OWQ4" s="4"/>
      <c r="OWR4" s="4"/>
      <c r="OWS4" s="4"/>
      <c r="OWT4" s="4"/>
      <c r="OWU4" s="4"/>
      <c r="OWV4" s="4"/>
      <c r="OWW4" s="4"/>
      <c r="OWX4" s="4"/>
      <c r="OWY4" s="4"/>
      <c r="OWZ4" s="4"/>
      <c r="OXA4" s="4"/>
      <c r="OXB4" s="4"/>
      <c r="OXC4" s="4"/>
      <c r="OXD4" s="4"/>
      <c r="OXE4" s="4"/>
      <c r="OXF4" s="4"/>
      <c r="OXG4" s="4"/>
      <c r="OXH4" s="4"/>
      <c r="OXI4" s="4"/>
      <c r="OXJ4" s="4"/>
      <c r="OXK4" s="4"/>
      <c r="OXL4" s="4"/>
      <c r="OXM4" s="4"/>
      <c r="OXN4" s="4"/>
      <c r="OXO4" s="4"/>
      <c r="OXP4" s="4"/>
      <c r="OXQ4" s="4"/>
      <c r="OXR4" s="4"/>
      <c r="OXS4" s="4"/>
      <c r="OXT4" s="4"/>
      <c r="OXU4" s="4"/>
      <c r="OXV4" s="4"/>
      <c r="OXW4" s="4"/>
      <c r="OXX4" s="4"/>
      <c r="OXY4" s="4"/>
      <c r="OXZ4" s="4"/>
      <c r="OYA4" s="4"/>
      <c r="OYB4" s="4"/>
      <c r="OYC4" s="4"/>
      <c r="OYD4" s="4"/>
      <c r="OYE4" s="4"/>
      <c r="OYF4" s="4"/>
      <c r="OYG4" s="4"/>
      <c r="OYH4" s="4"/>
      <c r="OYI4" s="4"/>
      <c r="OYJ4" s="4"/>
      <c r="OYK4" s="4"/>
      <c r="OYL4" s="4"/>
      <c r="OYM4" s="4"/>
      <c r="OYN4" s="4"/>
      <c r="OYO4" s="4"/>
      <c r="OYP4" s="4"/>
      <c r="OYQ4" s="4"/>
      <c r="OYR4" s="4"/>
      <c r="OYS4" s="4"/>
      <c r="OYT4" s="4"/>
      <c r="OYU4" s="4"/>
      <c r="OYV4" s="4"/>
      <c r="OYW4" s="4"/>
      <c r="OYX4" s="4"/>
      <c r="OYY4" s="4"/>
      <c r="OYZ4" s="4"/>
      <c r="OZA4" s="4"/>
      <c r="OZB4" s="4"/>
      <c r="OZC4" s="4"/>
      <c r="OZD4" s="4"/>
      <c r="OZE4" s="4"/>
      <c r="OZF4" s="4"/>
      <c r="OZG4" s="4"/>
      <c r="OZH4" s="4"/>
      <c r="OZI4" s="4"/>
      <c r="OZJ4" s="4"/>
      <c r="OZK4" s="4"/>
      <c r="OZL4" s="4"/>
      <c r="OZM4" s="4"/>
      <c r="OZN4" s="4"/>
      <c r="OZO4" s="4"/>
      <c r="OZP4" s="4"/>
      <c r="OZQ4" s="4"/>
      <c r="OZR4" s="4"/>
      <c r="OZS4" s="4"/>
      <c r="OZT4" s="4"/>
      <c r="OZU4" s="4"/>
      <c r="OZV4" s="4"/>
      <c r="OZW4" s="4"/>
      <c r="OZX4" s="4"/>
      <c r="OZY4" s="4"/>
      <c r="OZZ4" s="4"/>
      <c r="PAA4" s="4"/>
      <c r="PAB4" s="4"/>
      <c r="PAC4" s="4"/>
      <c r="PAD4" s="4"/>
      <c r="PAE4" s="4"/>
      <c r="PAF4" s="4"/>
      <c r="PAG4" s="4"/>
      <c r="PAH4" s="4"/>
      <c r="PAI4" s="4"/>
      <c r="PAJ4" s="4"/>
      <c r="PAK4" s="4"/>
      <c r="PAL4" s="4"/>
      <c r="PAM4" s="4"/>
      <c r="PAN4" s="4"/>
      <c r="PAO4" s="4"/>
      <c r="PAP4" s="4"/>
      <c r="PAQ4" s="4"/>
      <c r="PAR4" s="4"/>
      <c r="PAS4" s="4"/>
      <c r="PAT4" s="4"/>
      <c r="PAU4" s="4"/>
      <c r="PAV4" s="4"/>
      <c r="PAW4" s="4"/>
      <c r="PAX4" s="4"/>
      <c r="PAY4" s="4"/>
      <c r="PAZ4" s="4"/>
      <c r="PBA4" s="4"/>
      <c r="PBB4" s="4"/>
      <c r="PBC4" s="4"/>
      <c r="PBD4" s="4"/>
      <c r="PBE4" s="4"/>
      <c r="PBF4" s="4"/>
      <c r="PBG4" s="4"/>
      <c r="PBH4" s="4"/>
      <c r="PBI4" s="4"/>
      <c r="PBJ4" s="4"/>
      <c r="PBK4" s="4"/>
      <c r="PBL4" s="4"/>
      <c r="PBM4" s="4"/>
      <c r="PBN4" s="4"/>
      <c r="PBO4" s="4"/>
      <c r="PBP4" s="4"/>
      <c r="PBQ4" s="4"/>
      <c r="PBR4" s="4"/>
      <c r="PBS4" s="4"/>
      <c r="PBT4" s="4"/>
      <c r="PBU4" s="4"/>
      <c r="PBV4" s="4"/>
      <c r="PBW4" s="4"/>
      <c r="PBX4" s="4"/>
      <c r="PBY4" s="4"/>
      <c r="PBZ4" s="4"/>
      <c r="PCA4" s="4"/>
      <c r="PCB4" s="4"/>
      <c r="PCC4" s="4"/>
      <c r="PCD4" s="4"/>
      <c r="PCE4" s="4"/>
      <c r="PCF4" s="4"/>
      <c r="PCG4" s="4"/>
      <c r="PCH4" s="4"/>
      <c r="PCI4" s="4"/>
      <c r="PCJ4" s="4"/>
      <c r="PCK4" s="4"/>
      <c r="PCL4" s="4"/>
      <c r="PCM4" s="4"/>
      <c r="PCN4" s="4"/>
      <c r="PCO4" s="4"/>
      <c r="PCP4" s="4"/>
      <c r="PCQ4" s="4"/>
      <c r="PCR4" s="4"/>
      <c r="PCS4" s="4"/>
      <c r="PCT4" s="4"/>
      <c r="PCU4" s="4"/>
      <c r="PCV4" s="4"/>
      <c r="PCW4" s="4"/>
      <c r="PCX4" s="4"/>
      <c r="PCY4" s="4"/>
      <c r="PCZ4" s="4"/>
      <c r="PDA4" s="4"/>
      <c r="PDB4" s="4"/>
      <c r="PDC4" s="4"/>
      <c r="PDD4" s="4"/>
      <c r="PDE4" s="4"/>
      <c r="PDF4" s="4"/>
      <c r="PDG4" s="4"/>
      <c r="PDH4" s="4"/>
      <c r="PDI4" s="4"/>
      <c r="PDJ4" s="4"/>
      <c r="PDK4" s="4"/>
      <c r="PDL4" s="4"/>
      <c r="PDM4" s="4"/>
      <c r="PDN4" s="4"/>
      <c r="PDO4" s="4"/>
      <c r="PDP4" s="4"/>
      <c r="PDQ4" s="4"/>
      <c r="PDR4" s="4"/>
      <c r="PDS4" s="4"/>
      <c r="PDT4" s="4"/>
      <c r="PDU4" s="4"/>
      <c r="PDV4" s="4"/>
      <c r="PDW4" s="4"/>
      <c r="PDX4" s="4"/>
      <c r="PDY4" s="4"/>
      <c r="PDZ4" s="4"/>
      <c r="PEA4" s="4"/>
      <c r="PEB4" s="4"/>
      <c r="PEC4" s="4"/>
      <c r="PED4" s="4"/>
      <c r="PEE4" s="4"/>
      <c r="PEF4" s="4"/>
      <c r="PEG4" s="4"/>
      <c r="PEH4" s="4"/>
      <c r="PEI4" s="4"/>
      <c r="PEJ4" s="4"/>
      <c r="PEK4" s="4"/>
      <c r="PEL4" s="4"/>
      <c r="PEM4" s="4"/>
      <c r="PEN4" s="4"/>
      <c r="PEO4" s="4"/>
      <c r="PEP4" s="4"/>
      <c r="PEQ4" s="4"/>
      <c r="PER4" s="4"/>
      <c r="PES4" s="4"/>
      <c r="PET4" s="4"/>
      <c r="PEU4" s="4"/>
      <c r="PEV4" s="4"/>
      <c r="PEW4" s="4"/>
      <c r="PEX4" s="4"/>
      <c r="PEY4" s="4"/>
      <c r="PEZ4" s="4"/>
      <c r="PFA4" s="4"/>
      <c r="PFB4" s="4"/>
      <c r="PFC4" s="4"/>
      <c r="PFD4" s="4"/>
      <c r="PFE4" s="4"/>
      <c r="PFF4" s="4"/>
      <c r="PFG4" s="4"/>
      <c r="PFH4" s="4"/>
      <c r="PFI4" s="4"/>
      <c r="PFJ4" s="4"/>
      <c r="PFK4" s="4"/>
      <c r="PFL4" s="4"/>
      <c r="PFM4" s="4"/>
      <c r="PFN4" s="4"/>
      <c r="PFO4" s="4"/>
      <c r="PFP4" s="4"/>
      <c r="PFQ4" s="4"/>
      <c r="PFR4" s="4"/>
      <c r="PFS4" s="4"/>
      <c r="PFT4" s="4"/>
      <c r="PFU4" s="4"/>
      <c r="PFV4" s="4"/>
      <c r="PFW4" s="4"/>
      <c r="PFX4" s="4"/>
      <c r="PFY4" s="4"/>
      <c r="PFZ4" s="4"/>
      <c r="PGA4" s="4"/>
      <c r="PGB4" s="4"/>
      <c r="PGC4" s="4"/>
      <c r="PGD4" s="4"/>
      <c r="PGE4" s="4"/>
      <c r="PGF4" s="4"/>
      <c r="PGG4" s="4"/>
      <c r="PGH4" s="4"/>
      <c r="PGI4" s="4"/>
      <c r="PGJ4" s="4"/>
      <c r="PGK4" s="4"/>
      <c r="PGL4" s="4"/>
      <c r="PGM4" s="4"/>
      <c r="PGN4" s="4"/>
      <c r="PGO4" s="4"/>
      <c r="PGP4" s="4"/>
      <c r="PGQ4" s="4"/>
      <c r="PGR4" s="4"/>
      <c r="PGS4" s="4"/>
      <c r="PGT4" s="4"/>
      <c r="PGU4" s="4"/>
      <c r="PGV4" s="4"/>
      <c r="PGW4" s="4"/>
      <c r="PGX4" s="4"/>
      <c r="PGY4" s="4"/>
      <c r="PGZ4" s="4"/>
      <c r="PHA4" s="4"/>
      <c r="PHB4" s="4"/>
      <c r="PHC4" s="4"/>
      <c r="PHD4" s="4"/>
      <c r="PHE4" s="4"/>
      <c r="PHF4" s="4"/>
      <c r="PHG4" s="4"/>
      <c r="PHH4" s="4"/>
      <c r="PHI4" s="4"/>
      <c r="PHJ4" s="4"/>
      <c r="PHK4" s="4"/>
      <c r="PHL4" s="4"/>
      <c r="PHM4" s="4"/>
      <c r="PHN4" s="4"/>
      <c r="PHO4" s="4"/>
      <c r="PHP4" s="4"/>
      <c r="PHQ4" s="4"/>
      <c r="PHR4" s="4"/>
      <c r="PHS4" s="4"/>
      <c r="PHT4" s="4"/>
      <c r="PHU4" s="4"/>
      <c r="PHV4" s="4"/>
      <c r="PHW4" s="4"/>
      <c r="PHX4" s="4"/>
      <c r="PHY4" s="4"/>
      <c r="PHZ4" s="4"/>
      <c r="PIA4" s="4"/>
      <c r="PIB4" s="4"/>
      <c r="PIC4" s="4"/>
      <c r="PID4" s="4"/>
      <c r="PIE4" s="4"/>
      <c r="PIF4" s="4"/>
      <c r="PIG4" s="4"/>
      <c r="PIH4" s="4"/>
      <c r="PII4" s="4"/>
      <c r="PIJ4" s="4"/>
      <c r="PIK4" s="4"/>
      <c r="PIL4" s="4"/>
      <c r="PIM4" s="4"/>
      <c r="PIN4" s="4"/>
      <c r="PIO4" s="4"/>
      <c r="PIP4" s="4"/>
      <c r="PIQ4" s="4"/>
      <c r="PIR4" s="4"/>
      <c r="PIS4" s="4"/>
      <c r="PIT4" s="4"/>
      <c r="PIU4" s="4"/>
      <c r="PIV4" s="4"/>
      <c r="PIW4" s="4"/>
      <c r="PIX4" s="4"/>
      <c r="PIY4" s="4"/>
      <c r="PIZ4" s="4"/>
      <c r="PJA4" s="4"/>
      <c r="PJB4" s="4"/>
      <c r="PJC4" s="4"/>
      <c r="PJD4" s="4"/>
      <c r="PJE4" s="4"/>
      <c r="PJF4" s="4"/>
      <c r="PJG4" s="4"/>
      <c r="PJH4" s="4"/>
      <c r="PJI4" s="4"/>
      <c r="PJJ4" s="4"/>
      <c r="PJK4" s="4"/>
      <c r="PJL4" s="4"/>
      <c r="PJM4" s="4"/>
      <c r="PJN4" s="4"/>
      <c r="PJO4" s="4"/>
      <c r="PJP4" s="4"/>
      <c r="PJQ4" s="4"/>
      <c r="PJR4" s="4"/>
      <c r="PJS4" s="4"/>
      <c r="PJT4" s="4"/>
      <c r="PJU4" s="4"/>
      <c r="PJV4" s="4"/>
      <c r="PJW4" s="4"/>
      <c r="PJX4" s="4"/>
      <c r="PJY4" s="4"/>
      <c r="PJZ4" s="4"/>
      <c r="PKA4" s="4"/>
      <c r="PKB4" s="4"/>
      <c r="PKC4" s="4"/>
      <c r="PKD4" s="4"/>
      <c r="PKE4" s="4"/>
      <c r="PKF4" s="4"/>
      <c r="PKG4" s="4"/>
      <c r="PKH4" s="4"/>
      <c r="PKI4" s="4"/>
      <c r="PKJ4" s="4"/>
      <c r="PKK4" s="4"/>
      <c r="PKL4" s="4"/>
      <c r="PKM4" s="4"/>
      <c r="PKN4" s="4"/>
      <c r="PKO4" s="4"/>
      <c r="PKP4" s="4"/>
      <c r="PKQ4" s="4"/>
      <c r="PKR4" s="4"/>
      <c r="PKS4" s="4"/>
      <c r="PKT4" s="4"/>
      <c r="PKU4" s="4"/>
      <c r="PKV4" s="4"/>
      <c r="PKW4" s="4"/>
      <c r="PKX4" s="4"/>
      <c r="PKY4" s="4"/>
      <c r="PKZ4" s="4"/>
      <c r="PLA4" s="4"/>
      <c r="PLB4" s="4"/>
      <c r="PLC4" s="4"/>
      <c r="PLD4" s="4"/>
      <c r="PLE4" s="4"/>
      <c r="PLF4" s="4"/>
      <c r="PLG4" s="4"/>
      <c r="PLH4" s="4"/>
      <c r="PLI4" s="4"/>
      <c r="PLJ4" s="4"/>
      <c r="PLK4" s="4"/>
      <c r="PLL4" s="4"/>
      <c r="PLM4" s="4"/>
      <c r="PLN4" s="4"/>
      <c r="PLO4" s="4"/>
      <c r="PLP4" s="4"/>
      <c r="PLQ4" s="4"/>
      <c r="PLR4" s="4"/>
      <c r="PLS4" s="4"/>
      <c r="PLT4" s="4"/>
      <c r="PLU4" s="4"/>
      <c r="PLV4" s="4"/>
      <c r="PLW4" s="4"/>
      <c r="PLX4" s="4"/>
      <c r="PLY4" s="4"/>
      <c r="PLZ4" s="4"/>
      <c r="PMA4" s="4"/>
      <c r="PMB4" s="4"/>
      <c r="PMC4" s="4"/>
      <c r="PMD4" s="4"/>
      <c r="PME4" s="4"/>
      <c r="PMF4" s="4"/>
      <c r="PMG4" s="4"/>
      <c r="PMH4" s="4"/>
      <c r="PMI4" s="4"/>
      <c r="PMJ4" s="4"/>
      <c r="PMK4" s="4"/>
      <c r="PML4" s="4"/>
      <c r="PMM4" s="4"/>
      <c r="PMN4" s="4"/>
      <c r="PMO4" s="4"/>
      <c r="PMP4" s="4"/>
      <c r="PMQ4" s="4"/>
      <c r="PMR4" s="4"/>
      <c r="PMS4" s="4"/>
      <c r="PMT4" s="4"/>
      <c r="PMU4" s="4"/>
      <c r="PMV4" s="4"/>
      <c r="PMW4" s="4"/>
      <c r="PMX4" s="4"/>
      <c r="PMY4" s="4"/>
      <c r="PMZ4" s="4"/>
      <c r="PNA4" s="4"/>
      <c r="PNB4" s="4"/>
      <c r="PNC4" s="4"/>
      <c r="PND4" s="4"/>
      <c r="PNE4" s="4"/>
      <c r="PNF4" s="4"/>
      <c r="PNG4" s="4"/>
      <c r="PNH4" s="4"/>
      <c r="PNI4" s="4"/>
      <c r="PNJ4" s="4"/>
      <c r="PNK4" s="4"/>
      <c r="PNL4" s="4"/>
      <c r="PNM4" s="4"/>
      <c r="PNN4" s="4"/>
      <c r="PNO4" s="4"/>
      <c r="PNP4" s="4"/>
      <c r="PNQ4" s="4"/>
      <c r="PNR4" s="4"/>
      <c r="PNS4" s="4"/>
      <c r="PNT4" s="4"/>
      <c r="PNU4" s="4"/>
      <c r="PNV4" s="4"/>
      <c r="PNW4" s="4"/>
      <c r="PNX4" s="4"/>
      <c r="PNY4" s="4"/>
      <c r="PNZ4" s="4"/>
      <c r="POA4" s="4"/>
      <c r="POB4" s="4"/>
      <c r="POC4" s="4"/>
      <c r="POD4" s="4"/>
      <c r="POE4" s="4"/>
      <c r="POF4" s="4"/>
      <c r="POG4" s="4"/>
      <c r="POH4" s="4"/>
      <c r="POI4" s="4"/>
      <c r="POJ4" s="4"/>
      <c r="POK4" s="4"/>
      <c r="POL4" s="4"/>
      <c r="POM4" s="4"/>
      <c r="PON4" s="4"/>
      <c r="POO4" s="4"/>
      <c r="POP4" s="4"/>
      <c r="POQ4" s="4"/>
      <c r="POR4" s="4"/>
      <c r="POS4" s="4"/>
      <c r="POT4" s="4"/>
      <c r="POU4" s="4"/>
      <c r="POV4" s="4"/>
      <c r="POW4" s="4"/>
      <c r="POX4" s="4"/>
      <c r="POY4" s="4"/>
      <c r="POZ4" s="4"/>
      <c r="PPA4" s="4"/>
      <c r="PPB4" s="4"/>
      <c r="PPC4" s="4"/>
      <c r="PPD4" s="4"/>
      <c r="PPE4" s="4"/>
      <c r="PPF4" s="4"/>
      <c r="PPG4" s="4"/>
      <c r="PPH4" s="4"/>
      <c r="PPI4" s="4"/>
      <c r="PPJ4" s="4"/>
      <c r="PPK4" s="4"/>
      <c r="PPL4" s="4"/>
      <c r="PPM4" s="4"/>
      <c r="PPN4" s="4"/>
      <c r="PPO4" s="4"/>
      <c r="PPP4" s="4"/>
      <c r="PPQ4" s="4"/>
      <c r="PPR4" s="4"/>
      <c r="PPS4" s="4"/>
      <c r="PPT4" s="4"/>
      <c r="PPU4" s="4"/>
      <c r="PPV4" s="4"/>
      <c r="PPW4" s="4"/>
      <c r="PPX4" s="4"/>
      <c r="PPY4" s="4"/>
      <c r="PPZ4" s="4"/>
      <c r="PQA4" s="4"/>
      <c r="PQB4" s="4"/>
      <c r="PQC4" s="4"/>
      <c r="PQD4" s="4"/>
      <c r="PQE4" s="4"/>
      <c r="PQF4" s="4"/>
      <c r="PQG4" s="4"/>
      <c r="PQH4" s="4"/>
      <c r="PQI4" s="4"/>
      <c r="PQJ4" s="4"/>
      <c r="PQK4" s="4"/>
      <c r="PQL4" s="4"/>
      <c r="PQM4" s="4"/>
      <c r="PQN4" s="4"/>
      <c r="PQO4" s="4"/>
      <c r="PQP4" s="4"/>
      <c r="PQQ4" s="4"/>
      <c r="PQR4" s="4"/>
      <c r="PQS4" s="4"/>
      <c r="PQT4" s="4"/>
      <c r="PQU4" s="4"/>
      <c r="PQV4" s="4"/>
      <c r="PQW4" s="4"/>
      <c r="PQX4" s="4"/>
      <c r="PQY4" s="4"/>
      <c r="PQZ4" s="4"/>
      <c r="PRA4" s="4"/>
      <c r="PRB4" s="4"/>
      <c r="PRC4" s="4"/>
      <c r="PRD4" s="4"/>
      <c r="PRE4" s="4"/>
      <c r="PRF4" s="4"/>
      <c r="PRG4" s="4"/>
      <c r="PRH4" s="4"/>
      <c r="PRI4" s="4"/>
      <c r="PRJ4" s="4"/>
      <c r="PRK4" s="4"/>
      <c r="PRL4" s="4"/>
      <c r="PRM4" s="4"/>
      <c r="PRN4" s="4"/>
      <c r="PRO4" s="4"/>
      <c r="PRP4" s="4"/>
      <c r="PRQ4" s="4"/>
      <c r="PRR4" s="4"/>
      <c r="PRS4" s="4"/>
      <c r="PRT4" s="4"/>
      <c r="PRU4" s="4"/>
      <c r="PRV4" s="4"/>
      <c r="PRW4" s="4"/>
      <c r="PRX4" s="4"/>
      <c r="PRY4" s="4"/>
      <c r="PRZ4" s="4"/>
      <c r="PSA4" s="4"/>
      <c r="PSB4" s="4"/>
      <c r="PSC4" s="4"/>
      <c r="PSD4" s="4"/>
      <c r="PSE4" s="4"/>
      <c r="PSF4" s="4"/>
      <c r="PSG4" s="4"/>
      <c r="PSH4" s="4"/>
      <c r="PSI4" s="4"/>
      <c r="PSJ4" s="4"/>
      <c r="PSK4" s="4"/>
      <c r="PSL4" s="4"/>
      <c r="PSM4" s="4"/>
      <c r="PSN4" s="4"/>
      <c r="PSO4" s="4"/>
      <c r="PSP4" s="4"/>
      <c r="PSQ4" s="4"/>
      <c r="PSR4" s="4"/>
      <c r="PSS4" s="4"/>
      <c r="PST4" s="4"/>
      <c r="PSU4" s="4"/>
      <c r="PSV4" s="4"/>
      <c r="PSW4" s="4"/>
      <c r="PSX4" s="4"/>
      <c r="PSY4" s="4"/>
      <c r="PSZ4" s="4"/>
      <c r="PTA4" s="4"/>
      <c r="PTB4" s="4"/>
      <c r="PTC4" s="4"/>
      <c r="PTD4" s="4"/>
      <c r="PTE4" s="4"/>
      <c r="PTF4" s="4"/>
      <c r="PTG4" s="4"/>
      <c r="PTH4" s="4"/>
      <c r="PTI4" s="4"/>
      <c r="PTJ4" s="4"/>
      <c r="PTK4" s="4"/>
      <c r="PTL4" s="4"/>
      <c r="PTM4" s="4"/>
      <c r="PTN4" s="4"/>
      <c r="PTO4" s="4"/>
      <c r="PTP4" s="4"/>
      <c r="PTQ4" s="4"/>
      <c r="PTR4" s="4"/>
      <c r="PTS4" s="4"/>
      <c r="PTT4" s="4"/>
      <c r="PTU4" s="4"/>
      <c r="PTV4" s="4"/>
      <c r="PTW4" s="4"/>
      <c r="PTX4" s="4"/>
      <c r="PTY4" s="4"/>
      <c r="PTZ4" s="4"/>
      <c r="PUA4" s="4"/>
      <c r="PUB4" s="4"/>
      <c r="PUC4" s="4"/>
      <c r="PUD4" s="4"/>
      <c r="PUE4" s="4"/>
      <c r="PUF4" s="4"/>
      <c r="PUG4" s="4"/>
      <c r="PUH4" s="4"/>
      <c r="PUI4" s="4"/>
      <c r="PUJ4" s="4"/>
      <c r="PUK4" s="4"/>
      <c r="PUL4" s="4"/>
      <c r="PUM4" s="4"/>
      <c r="PUN4" s="4"/>
      <c r="PUO4" s="4"/>
      <c r="PUP4" s="4"/>
      <c r="PUQ4" s="4"/>
      <c r="PUR4" s="4"/>
      <c r="PUS4" s="4"/>
      <c r="PUT4" s="4"/>
      <c r="PUU4" s="4"/>
      <c r="PUV4" s="4"/>
      <c r="PUW4" s="4"/>
      <c r="PUX4" s="4"/>
      <c r="PUY4" s="4"/>
      <c r="PUZ4" s="4"/>
      <c r="PVA4" s="4"/>
      <c r="PVB4" s="4"/>
      <c r="PVC4" s="4"/>
      <c r="PVD4" s="4"/>
      <c r="PVE4" s="4"/>
      <c r="PVF4" s="4"/>
      <c r="PVG4" s="4"/>
      <c r="PVH4" s="4"/>
      <c r="PVI4" s="4"/>
      <c r="PVJ4" s="4"/>
      <c r="PVK4" s="4"/>
      <c r="PVL4" s="4"/>
      <c r="PVM4" s="4"/>
      <c r="PVN4" s="4"/>
      <c r="PVO4" s="4"/>
      <c r="PVP4" s="4"/>
      <c r="PVQ4" s="4"/>
      <c r="PVR4" s="4"/>
      <c r="PVS4" s="4"/>
      <c r="PVT4" s="4"/>
      <c r="PVU4" s="4"/>
      <c r="PVV4" s="4"/>
      <c r="PVW4" s="4"/>
      <c r="PVX4" s="4"/>
      <c r="PVY4" s="4"/>
      <c r="PVZ4" s="4"/>
      <c r="PWA4" s="4"/>
      <c r="PWB4" s="4"/>
      <c r="PWC4" s="4"/>
      <c r="PWD4" s="4"/>
      <c r="PWE4" s="4"/>
      <c r="PWF4" s="4"/>
      <c r="PWG4" s="4"/>
      <c r="PWH4" s="4"/>
      <c r="PWI4" s="4"/>
      <c r="PWJ4" s="4"/>
      <c r="PWK4" s="4"/>
      <c r="PWL4" s="4"/>
      <c r="PWM4" s="4"/>
      <c r="PWN4" s="4"/>
      <c r="PWO4" s="4"/>
      <c r="PWP4" s="4"/>
      <c r="PWQ4" s="4"/>
      <c r="PWR4" s="4"/>
      <c r="PWS4" s="4"/>
      <c r="PWT4" s="4"/>
      <c r="PWU4" s="4"/>
      <c r="PWV4" s="4"/>
      <c r="PWW4" s="4"/>
      <c r="PWX4" s="4"/>
      <c r="PWY4" s="4"/>
      <c r="PWZ4" s="4"/>
      <c r="PXA4" s="4"/>
      <c r="PXB4" s="4"/>
      <c r="PXC4" s="4"/>
      <c r="PXD4" s="4"/>
      <c r="PXE4" s="4"/>
      <c r="PXF4" s="4"/>
      <c r="PXG4" s="4"/>
      <c r="PXH4" s="4"/>
      <c r="PXI4" s="4"/>
      <c r="PXJ4" s="4"/>
      <c r="PXK4" s="4"/>
      <c r="PXL4" s="4"/>
      <c r="PXM4" s="4"/>
      <c r="PXN4" s="4"/>
      <c r="PXO4" s="4"/>
      <c r="PXP4" s="4"/>
      <c r="PXQ4" s="4"/>
      <c r="PXR4" s="4"/>
      <c r="PXS4" s="4"/>
      <c r="PXT4" s="4"/>
      <c r="PXU4" s="4"/>
      <c r="PXV4" s="4"/>
      <c r="PXW4" s="4"/>
      <c r="PXX4" s="4"/>
      <c r="PXY4" s="4"/>
      <c r="PXZ4" s="4"/>
      <c r="PYA4" s="4"/>
      <c r="PYB4" s="4"/>
      <c r="PYC4" s="4"/>
      <c r="PYD4" s="4"/>
      <c r="PYE4" s="4"/>
      <c r="PYF4" s="4"/>
      <c r="PYG4" s="4"/>
      <c r="PYH4" s="4"/>
      <c r="PYI4" s="4"/>
      <c r="PYJ4" s="4"/>
      <c r="PYK4" s="4"/>
      <c r="PYL4" s="4"/>
      <c r="PYM4" s="4"/>
      <c r="PYN4" s="4"/>
      <c r="PYO4" s="4"/>
      <c r="PYP4" s="4"/>
      <c r="PYQ4" s="4"/>
      <c r="PYR4" s="4"/>
      <c r="PYS4" s="4"/>
      <c r="PYT4" s="4"/>
      <c r="PYU4" s="4"/>
      <c r="PYV4" s="4"/>
      <c r="PYW4" s="4"/>
      <c r="PYX4" s="4"/>
      <c r="PYY4" s="4"/>
      <c r="PYZ4" s="4"/>
      <c r="PZA4" s="4"/>
      <c r="PZB4" s="4"/>
      <c r="PZC4" s="4"/>
      <c r="PZD4" s="4"/>
      <c r="PZE4" s="4"/>
      <c r="PZF4" s="4"/>
      <c r="PZG4" s="4"/>
      <c r="PZH4" s="4"/>
      <c r="PZI4" s="4"/>
      <c r="PZJ4" s="4"/>
      <c r="PZK4" s="4"/>
      <c r="PZL4" s="4"/>
      <c r="PZM4" s="4"/>
      <c r="PZN4" s="4"/>
      <c r="PZO4" s="4"/>
      <c r="PZP4" s="4"/>
      <c r="PZQ4" s="4"/>
      <c r="PZR4" s="4"/>
      <c r="PZS4" s="4"/>
      <c r="PZT4" s="4"/>
      <c r="PZU4" s="4"/>
      <c r="PZV4" s="4"/>
      <c r="PZW4" s="4"/>
      <c r="PZX4" s="4"/>
      <c r="PZY4" s="4"/>
      <c r="PZZ4" s="4"/>
      <c r="QAA4" s="4"/>
      <c r="QAB4" s="4"/>
      <c r="QAC4" s="4"/>
      <c r="QAD4" s="4"/>
      <c r="QAE4" s="4"/>
      <c r="QAF4" s="4"/>
      <c r="QAG4" s="4"/>
      <c r="QAH4" s="4"/>
      <c r="QAI4" s="4"/>
      <c r="QAJ4" s="4"/>
      <c r="QAK4" s="4"/>
      <c r="QAL4" s="4"/>
      <c r="QAM4" s="4"/>
      <c r="QAN4" s="4"/>
      <c r="QAO4" s="4"/>
      <c r="QAP4" s="4"/>
      <c r="QAQ4" s="4"/>
      <c r="QAR4" s="4"/>
      <c r="QAS4" s="4"/>
      <c r="QAT4" s="4"/>
      <c r="QAU4" s="4"/>
      <c r="QAV4" s="4"/>
      <c r="QAW4" s="4"/>
      <c r="QAX4" s="4"/>
      <c r="QAY4" s="4"/>
      <c r="QAZ4" s="4"/>
      <c r="QBA4" s="4"/>
      <c r="QBB4" s="4"/>
      <c r="QBC4" s="4"/>
      <c r="QBD4" s="4"/>
      <c r="QBE4" s="4"/>
      <c r="QBF4" s="4"/>
      <c r="QBG4" s="4"/>
      <c r="QBH4" s="4"/>
      <c r="QBI4" s="4"/>
      <c r="QBJ4" s="4"/>
      <c r="QBK4" s="4"/>
      <c r="QBL4" s="4"/>
      <c r="QBM4" s="4"/>
      <c r="QBN4" s="4"/>
      <c r="QBO4" s="4"/>
      <c r="QBP4" s="4"/>
      <c r="QBQ4" s="4"/>
      <c r="QBR4" s="4"/>
      <c r="QBS4" s="4"/>
      <c r="QBT4" s="4"/>
      <c r="QBU4" s="4"/>
      <c r="QBV4" s="4"/>
      <c r="QBW4" s="4"/>
      <c r="QBX4" s="4"/>
      <c r="QBY4" s="4"/>
      <c r="QBZ4" s="4"/>
      <c r="QCA4" s="4"/>
      <c r="QCB4" s="4"/>
      <c r="QCC4" s="4"/>
      <c r="QCD4" s="4"/>
      <c r="QCE4" s="4"/>
      <c r="QCF4" s="4"/>
      <c r="QCG4" s="4"/>
      <c r="QCH4" s="4"/>
      <c r="QCI4" s="4"/>
      <c r="QCJ4" s="4"/>
      <c r="QCK4" s="4"/>
      <c r="QCL4" s="4"/>
      <c r="QCM4" s="4"/>
      <c r="QCN4" s="4"/>
      <c r="QCO4" s="4"/>
      <c r="QCP4" s="4"/>
      <c r="QCQ4" s="4"/>
      <c r="QCR4" s="4"/>
      <c r="QCS4" s="4"/>
      <c r="QCT4" s="4"/>
      <c r="QCU4" s="4"/>
      <c r="QCV4" s="4"/>
      <c r="QCW4" s="4"/>
      <c r="QCX4" s="4"/>
      <c r="QCY4" s="4"/>
      <c r="QCZ4" s="4"/>
      <c r="QDA4" s="4"/>
      <c r="QDB4" s="4"/>
      <c r="QDC4" s="4"/>
      <c r="QDD4" s="4"/>
      <c r="QDE4" s="4"/>
      <c r="QDF4" s="4"/>
      <c r="QDG4" s="4"/>
      <c r="QDH4" s="4"/>
      <c r="QDI4" s="4"/>
      <c r="QDJ4" s="4"/>
      <c r="QDK4" s="4"/>
      <c r="QDL4" s="4"/>
      <c r="QDM4" s="4"/>
      <c r="QDN4" s="4"/>
      <c r="QDO4" s="4"/>
      <c r="QDP4" s="4"/>
      <c r="QDQ4" s="4"/>
      <c r="QDR4" s="4"/>
      <c r="QDS4" s="4"/>
      <c r="QDT4" s="4"/>
      <c r="QDU4" s="4"/>
      <c r="QDV4" s="4"/>
      <c r="QDW4" s="4"/>
      <c r="QDX4" s="4"/>
      <c r="QDY4" s="4"/>
      <c r="QDZ4" s="4"/>
      <c r="QEA4" s="4"/>
      <c r="QEB4" s="4"/>
      <c r="QEC4" s="4"/>
      <c r="QED4" s="4"/>
      <c r="QEE4" s="4"/>
      <c r="QEF4" s="4"/>
      <c r="QEG4" s="4"/>
      <c r="QEH4" s="4"/>
      <c r="QEI4" s="4"/>
      <c r="QEJ4" s="4"/>
      <c r="QEK4" s="4"/>
      <c r="QEL4" s="4"/>
      <c r="QEM4" s="4"/>
      <c r="QEN4" s="4"/>
      <c r="QEO4" s="4"/>
      <c r="QEP4" s="4"/>
      <c r="QEQ4" s="4"/>
      <c r="QER4" s="4"/>
      <c r="QES4" s="4"/>
      <c r="QET4" s="4"/>
      <c r="QEU4" s="4"/>
      <c r="QEV4" s="4"/>
      <c r="QEW4" s="4"/>
      <c r="QEX4" s="4"/>
      <c r="QEY4" s="4"/>
      <c r="QEZ4" s="4"/>
      <c r="QFA4" s="4"/>
      <c r="QFB4" s="4"/>
      <c r="QFC4" s="4"/>
      <c r="QFD4" s="4"/>
      <c r="QFE4" s="4"/>
      <c r="QFF4" s="4"/>
      <c r="QFG4" s="4"/>
      <c r="QFH4" s="4"/>
      <c r="QFI4" s="4"/>
      <c r="QFJ4" s="4"/>
      <c r="QFK4" s="4"/>
      <c r="QFL4" s="4"/>
      <c r="QFM4" s="4"/>
      <c r="QFN4" s="4"/>
      <c r="QFO4" s="4"/>
      <c r="QFP4" s="4"/>
      <c r="QFQ4" s="4"/>
      <c r="QFR4" s="4"/>
      <c r="QFS4" s="4"/>
      <c r="QFT4" s="4"/>
      <c r="QFU4" s="4"/>
      <c r="QFV4" s="4"/>
      <c r="QFW4" s="4"/>
      <c r="QFX4" s="4"/>
      <c r="QFY4" s="4"/>
      <c r="QFZ4" s="4"/>
      <c r="QGA4" s="4"/>
      <c r="QGB4" s="4"/>
      <c r="QGC4" s="4"/>
      <c r="QGD4" s="4"/>
      <c r="QGE4" s="4"/>
      <c r="QGF4" s="4"/>
      <c r="QGG4" s="4"/>
      <c r="QGH4" s="4"/>
      <c r="QGI4" s="4"/>
      <c r="QGJ4" s="4"/>
      <c r="QGK4" s="4"/>
      <c r="QGL4" s="4"/>
      <c r="QGM4" s="4"/>
      <c r="QGN4" s="4"/>
      <c r="QGO4" s="4"/>
      <c r="QGP4" s="4"/>
      <c r="QGQ4" s="4"/>
      <c r="QGR4" s="4"/>
      <c r="QGS4" s="4"/>
      <c r="QGT4" s="4"/>
      <c r="QGU4" s="4"/>
      <c r="QGV4" s="4"/>
      <c r="QGW4" s="4"/>
      <c r="QGX4" s="4"/>
      <c r="QGY4" s="4"/>
      <c r="QGZ4" s="4"/>
      <c r="QHA4" s="4"/>
      <c r="QHB4" s="4"/>
      <c r="QHC4" s="4"/>
      <c r="QHD4" s="4"/>
      <c r="QHE4" s="4"/>
      <c r="QHF4" s="4"/>
      <c r="QHG4" s="4"/>
      <c r="QHH4" s="4"/>
      <c r="QHI4" s="4"/>
      <c r="QHJ4" s="4"/>
      <c r="QHK4" s="4"/>
      <c r="QHL4" s="4"/>
      <c r="QHM4" s="4"/>
      <c r="QHN4" s="4"/>
      <c r="QHO4" s="4"/>
      <c r="QHP4" s="4"/>
      <c r="QHQ4" s="4"/>
      <c r="QHR4" s="4"/>
      <c r="QHS4" s="4"/>
      <c r="QHT4" s="4"/>
      <c r="QHU4" s="4"/>
      <c r="QHV4" s="4"/>
      <c r="QHW4" s="4"/>
      <c r="QHX4" s="4"/>
      <c r="QHY4" s="4"/>
      <c r="QHZ4" s="4"/>
      <c r="QIA4" s="4"/>
      <c r="QIB4" s="4"/>
      <c r="QIC4" s="4"/>
      <c r="QID4" s="4"/>
      <c r="QIE4" s="4"/>
      <c r="QIF4" s="4"/>
      <c r="QIG4" s="4"/>
      <c r="QIH4" s="4"/>
      <c r="QII4" s="4"/>
      <c r="QIJ4" s="4"/>
      <c r="QIK4" s="4"/>
      <c r="QIL4" s="4"/>
      <c r="QIM4" s="4"/>
      <c r="QIN4" s="4"/>
      <c r="QIO4" s="4"/>
      <c r="QIP4" s="4"/>
      <c r="QIQ4" s="4"/>
      <c r="QIR4" s="4"/>
      <c r="QIS4" s="4"/>
      <c r="QIT4" s="4"/>
      <c r="QIU4" s="4"/>
      <c r="QIV4" s="4"/>
      <c r="QIW4" s="4"/>
      <c r="QIX4" s="4"/>
      <c r="QIY4" s="4"/>
      <c r="QIZ4" s="4"/>
      <c r="QJA4" s="4"/>
      <c r="QJB4" s="4"/>
      <c r="QJC4" s="4"/>
      <c r="QJD4" s="4"/>
      <c r="QJE4" s="4"/>
      <c r="QJF4" s="4"/>
      <c r="QJG4" s="4"/>
      <c r="QJH4" s="4"/>
      <c r="QJI4" s="4"/>
      <c r="QJJ4" s="4"/>
      <c r="QJK4" s="4"/>
      <c r="QJL4" s="4"/>
      <c r="QJM4" s="4"/>
      <c r="QJN4" s="4"/>
      <c r="QJO4" s="4"/>
      <c r="QJP4" s="4"/>
      <c r="QJQ4" s="4"/>
      <c r="QJR4" s="4"/>
      <c r="QJS4" s="4"/>
      <c r="QJT4" s="4"/>
      <c r="QJU4" s="4"/>
      <c r="QJV4" s="4"/>
      <c r="QJW4" s="4"/>
      <c r="QJX4" s="4"/>
      <c r="QJY4" s="4"/>
      <c r="QJZ4" s="4"/>
      <c r="QKA4" s="4"/>
      <c r="QKB4" s="4"/>
      <c r="QKC4" s="4"/>
      <c r="QKD4" s="4"/>
      <c r="QKE4" s="4"/>
      <c r="QKF4" s="4"/>
      <c r="QKG4" s="4"/>
      <c r="QKH4" s="4"/>
      <c r="QKI4" s="4"/>
      <c r="QKJ4" s="4"/>
      <c r="QKK4" s="4"/>
      <c r="QKL4" s="4"/>
      <c r="QKM4" s="4"/>
      <c r="QKN4" s="4"/>
      <c r="QKO4" s="4"/>
      <c r="QKP4" s="4"/>
      <c r="QKQ4" s="4"/>
      <c r="QKR4" s="4"/>
      <c r="QKS4" s="4"/>
      <c r="QKT4" s="4"/>
      <c r="QKU4" s="4"/>
      <c r="QKV4" s="4"/>
      <c r="QKW4" s="4"/>
      <c r="QKX4" s="4"/>
      <c r="QKY4" s="4"/>
      <c r="QKZ4" s="4"/>
      <c r="QLA4" s="4"/>
      <c r="QLB4" s="4"/>
      <c r="QLC4" s="4"/>
      <c r="QLD4" s="4"/>
      <c r="QLE4" s="4"/>
      <c r="QLF4" s="4"/>
      <c r="QLG4" s="4"/>
      <c r="QLH4" s="4"/>
      <c r="QLI4" s="4"/>
      <c r="QLJ4" s="4"/>
      <c r="QLK4" s="4"/>
      <c r="QLL4" s="4"/>
      <c r="QLM4" s="4"/>
      <c r="QLN4" s="4"/>
      <c r="QLO4" s="4"/>
      <c r="QLP4" s="4"/>
      <c r="QLQ4" s="4"/>
      <c r="QLR4" s="4"/>
      <c r="QLS4" s="4"/>
      <c r="QLT4" s="4"/>
      <c r="QLU4" s="4"/>
      <c r="QLV4" s="4"/>
      <c r="QLW4" s="4"/>
      <c r="QLX4" s="4"/>
      <c r="QLY4" s="4"/>
      <c r="QLZ4" s="4"/>
      <c r="QMA4" s="4"/>
      <c r="QMB4" s="4"/>
      <c r="QMC4" s="4"/>
      <c r="QMD4" s="4"/>
      <c r="QME4" s="4"/>
      <c r="QMF4" s="4"/>
      <c r="QMG4" s="4"/>
      <c r="QMH4" s="4"/>
      <c r="QMI4" s="4"/>
      <c r="QMJ4" s="4"/>
      <c r="QMK4" s="4"/>
      <c r="QML4" s="4"/>
      <c r="QMM4" s="4"/>
      <c r="QMN4" s="4"/>
      <c r="QMO4" s="4"/>
      <c r="QMP4" s="4"/>
      <c r="QMQ4" s="4"/>
      <c r="QMR4" s="4"/>
      <c r="QMS4" s="4"/>
      <c r="QMT4" s="4"/>
      <c r="QMU4" s="4"/>
      <c r="QMV4" s="4"/>
      <c r="QMW4" s="4"/>
      <c r="QMX4" s="4"/>
      <c r="QMY4" s="4"/>
      <c r="QMZ4" s="4"/>
      <c r="QNA4" s="4"/>
      <c r="QNB4" s="4"/>
      <c r="QNC4" s="4"/>
      <c r="QND4" s="4"/>
      <c r="QNE4" s="4"/>
      <c r="QNF4" s="4"/>
      <c r="QNG4" s="4"/>
      <c r="QNH4" s="4"/>
      <c r="QNI4" s="4"/>
      <c r="QNJ4" s="4"/>
      <c r="QNK4" s="4"/>
      <c r="QNL4" s="4"/>
      <c r="QNM4" s="4"/>
      <c r="QNN4" s="4"/>
      <c r="QNO4" s="4"/>
      <c r="QNP4" s="4"/>
      <c r="QNQ4" s="4"/>
      <c r="QNR4" s="4"/>
      <c r="QNS4" s="4"/>
      <c r="QNT4" s="4"/>
      <c r="QNU4" s="4"/>
      <c r="QNV4" s="4"/>
      <c r="QNW4" s="4"/>
      <c r="QNX4" s="4"/>
      <c r="QNY4" s="4"/>
      <c r="QNZ4" s="4"/>
      <c r="QOA4" s="4"/>
      <c r="QOB4" s="4"/>
      <c r="QOC4" s="4"/>
      <c r="QOD4" s="4"/>
      <c r="QOE4" s="4"/>
      <c r="QOF4" s="4"/>
      <c r="QOG4" s="4"/>
      <c r="QOH4" s="4"/>
      <c r="QOI4" s="4"/>
      <c r="QOJ4" s="4"/>
      <c r="QOK4" s="4"/>
      <c r="QOL4" s="4"/>
      <c r="QOM4" s="4"/>
      <c r="QON4" s="4"/>
      <c r="QOO4" s="4"/>
      <c r="QOP4" s="4"/>
      <c r="QOQ4" s="4"/>
      <c r="QOR4" s="4"/>
      <c r="QOS4" s="4"/>
      <c r="QOT4" s="4"/>
      <c r="QOU4" s="4"/>
      <c r="QOV4" s="4"/>
      <c r="QOW4" s="4"/>
      <c r="QOX4" s="4"/>
      <c r="QOY4" s="4"/>
      <c r="QOZ4" s="4"/>
      <c r="QPA4" s="4"/>
      <c r="QPB4" s="4"/>
      <c r="QPC4" s="4"/>
      <c r="QPD4" s="4"/>
      <c r="QPE4" s="4"/>
      <c r="QPF4" s="4"/>
      <c r="QPG4" s="4"/>
      <c r="QPH4" s="4"/>
      <c r="QPI4" s="4"/>
      <c r="QPJ4" s="4"/>
      <c r="QPK4" s="4"/>
      <c r="QPL4" s="4"/>
      <c r="QPM4" s="4"/>
      <c r="QPN4" s="4"/>
      <c r="QPO4" s="4"/>
      <c r="QPP4" s="4"/>
      <c r="QPQ4" s="4"/>
      <c r="QPR4" s="4"/>
      <c r="QPS4" s="4"/>
      <c r="QPT4" s="4"/>
      <c r="QPU4" s="4"/>
      <c r="QPV4" s="4"/>
      <c r="QPW4" s="4"/>
      <c r="QPX4" s="4"/>
      <c r="QPY4" s="4"/>
      <c r="QPZ4" s="4"/>
      <c r="QQA4" s="4"/>
      <c r="QQB4" s="4"/>
      <c r="QQC4" s="4"/>
      <c r="QQD4" s="4"/>
      <c r="QQE4" s="4"/>
      <c r="QQF4" s="4"/>
      <c r="QQG4" s="4"/>
      <c r="QQH4" s="4"/>
      <c r="QQI4" s="4"/>
      <c r="QQJ4" s="4"/>
      <c r="QQK4" s="4"/>
      <c r="QQL4" s="4"/>
      <c r="QQM4" s="4"/>
      <c r="QQN4" s="4"/>
      <c r="QQO4" s="4"/>
      <c r="QQP4" s="4"/>
      <c r="QQQ4" s="4"/>
      <c r="QQR4" s="4"/>
      <c r="QQS4" s="4"/>
      <c r="QQT4" s="4"/>
      <c r="QQU4" s="4"/>
      <c r="QQV4" s="4"/>
      <c r="QQW4" s="4"/>
      <c r="QQX4" s="4"/>
      <c r="QQY4" s="4"/>
      <c r="QQZ4" s="4"/>
      <c r="QRA4" s="4"/>
      <c r="QRB4" s="4"/>
      <c r="QRC4" s="4"/>
      <c r="QRD4" s="4"/>
      <c r="QRE4" s="4"/>
      <c r="QRF4" s="4"/>
      <c r="QRG4" s="4"/>
      <c r="QRH4" s="4"/>
      <c r="QRI4" s="4"/>
      <c r="QRJ4" s="4"/>
      <c r="QRK4" s="4"/>
      <c r="QRL4" s="4"/>
      <c r="QRM4" s="4"/>
      <c r="QRN4" s="4"/>
      <c r="QRO4" s="4"/>
      <c r="QRP4" s="4"/>
      <c r="QRQ4" s="4"/>
      <c r="QRR4" s="4"/>
      <c r="QRS4" s="4"/>
      <c r="QRT4" s="4"/>
      <c r="QRU4" s="4"/>
      <c r="QRV4" s="4"/>
      <c r="QRW4" s="4"/>
      <c r="QRX4" s="4"/>
      <c r="QRY4" s="4"/>
      <c r="QRZ4" s="4"/>
      <c r="QSA4" s="4"/>
      <c r="QSB4" s="4"/>
      <c r="QSC4" s="4"/>
      <c r="QSD4" s="4"/>
      <c r="QSE4" s="4"/>
      <c r="QSF4" s="4"/>
      <c r="QSG4" s="4"/>
      <c r="QSH4" s="4"/>
      <c r="QSI4" s="4"/>
      <c r="QSJ4" s="4"/>
      <c r="QSK4" s="4"/>
      <c r="QSL4" s="4"/>
      <c r="QSM4" s="4"/>
      <c r="QSN4" s="4"/>
      <c r="QSO4" s="4"/>
      <c r="QSP4" s="4"/>
      <c r="QSQ4" s="4"/>
      <c r="QSR4" s="4"/>
      <c r="QSS4" s="4"/>
      <c r="QST4" s="4"/>
      <c r="QSU4" s="4"/>
      <c r="QSV4" s="4"/>
      <c r="QSW4" s="4"/>
      <c r="QSX4" s="4"/>
      <c r="QSY4" s="4"/>
      <c r="QSZ4" s="4"/>
      <c r="QTA4" s="4"/>
      <c r="QTB4" s="4"/>
      <c r="QTC4" s="4"/>
      <c r="QTD4" s="4"/>
      <c r="QTE4" s="4"/>
      <c r="QTF4" s="4"/>
      <c r="QTG4" s="4"/>
      <c r="QTH4" s="4"/>
      <c r="QTI4" s="4"/>
      <c r="QTJ4" s="4"/>
      <c r="QTK4" s="4"/>
      <c r="QTL4" s="4"/>
      <c r="QTM4" s="4"/>
      <c r="QTN4" s="4"/>
      <c r="QTO4" s="4"/>
      <c r="QTP4" s="4"/>
      <c r="QTQ4" s="4"/>
      <c r="QTR4" s="4"/>
      <c r="QTS4" s="4"/>
      <c r="QTT4" s="4"/>
      <c r="QTU4" s="4"/>
      <c r="QTV4" s="4"/>
      <c r="QTW4" s="4"/>
      <c r="QTX4" s="4"/>
      <c r="QTY4" s="4"/>
      <c r="QTZ4" s="4"/>
      <c r="QUA4" s="4"/>
      <c r="QUB4" s="4"/>
      <c r="QUC4" s="4"/>
      <c r="QUD4" s="4"/>
      <c r="QUE4" s="4"/>
      <c r="QUF4" s="4"/>
      <c r="QUG4" s="4"/>
      <c r="QUH4" s="4"/>
      <c r="QUI4" s="4"/>
      <c r="QUJ4" s="4"/>
      <c r="QUK4" s="4"/>
      <c r="QUL4" s="4"/>
      <c r="QUM4" s="4"/>
      <c r="QUN4" s="4"/>
      <c r="QUO4" s="4"/>
      <c r="QUP4" s="4"/>
      <c r="QUQ4" s="4"/>
      <c r="QUR4" s="4"/>
      <c r="QUS4" s="4"/>
      <c r="QUT4" s="4"/>
      <c r="QUU4" s="4"/>
      <c r="QUV4" s="4"/>
      <c r="QUW4" s="4"/>
      <c r="QUX4" s="4"/>
      <c r="QUY4" s="4"/>
      <c r="QUZ4" s="4"/>
      <c r="QVA4" s="4"/>
      <c r="QVB4" s="4"/>
      <c r="QVC4" s="4"/>
      <c r="QVD4" s="4"/>
      <c r="QVE4" s="4"/>
      <c r="QVF4" s="4"/>
      <c r="QVG4" s="4"/>
      <c r="QVH4" s="4"/>
      <c r="QVI4" s="4"/>
      <c r="QVJ4" s="4"/>
      <c r="QVK4" s="4"/>
      <c r="QVL4" s="4"/>
      <c r="QVM4" s="4"/>
      <c r="QVN4" s="4"/>
      <c r="QVO4" s="4"/>
      <c r="QVP4" s="4"/>
      <c r="QVQ4" s="4"/>
      <c r="QVR4" s="4"/>
      <c r="QVS4" s="4"/>
      <c r="QVT4" s="4"/>
      <c r="QVU4" s="4"/>
      <c r="QVV4" s="4"/>
      <c r="QVW4" s="4"/>
      <c r="QVX4" s="4"/>
      <c r="QVY4" s="4"/>
      <c r="QVZ4" s="4"/>
      <c r="QWA4" s="4"/>
      <c r="QWB4" s="4"/>
      <c r="QWC4" s="4"/>
      <c r="QWD4" s="4"/>
      <c r="QWE4" s="4"/>
      <c r="QWF4" s="4"/>
      <c r="QWG4" s="4"/>
      <c r="QWH4" s="4"/>
      <c r="QWI4" s="4"/>
      <c r="QWJ4" s="4"/>
      <c r="QWK4" s="4"/>
      <c r="QWL4" s="4"/>
      <c r="QWM4" s="4"/>
      <c r="QWN4" s="4"/>
      <c r="QWO4" s="4"/>
      <c r="QWP4" s="4"/>
      <c r="QWQ4" s="4"/>
      <c r="QWR4" s="4"/>
      <c r="QWS4" s="4"/>
      <c r="QWT4" s="4"/>
      <c r="QWU4" s="4"/>
      <c r="QWV4" s="4"/>
      <c r="QWW4" s="4"/>
      <c r="QWX4" s="4"/>
      <c r="QWY4" s="4"/>
      <c r="QWZ4" s="4"/>
      <c r="QXA4" s="4"/>
      <c r="QXB4" s="4"/>
      <c r="QXC4" s="4"/>
      <c r="QXD4" s="4"/>
      <c r="QXE4" s="4"/>
      <c r="QXF4" s="4"/>
      <c r="QXG4" s="4"/>
      <c r="QXH4" s="4"/>
      <c r="QXI4" s="4"/>
      <c r="QXJ4" s="4"/>
      <c r="QXK4" s="4"/>
      <c r="QXL4" s="4"/>
      <c r="QXM4" s="4"/>
      <c r="QXN4" s="4"/>
      <c r="QXO4" s="4"/>
      <c r="QXP4" s="4"/>
      <c r="QXQ4" s="4"/>
      <c r="QXR4" s="4"/>
      <c r="QXS4" s="4"/>
      <c r="QXT4" s="4"/>
      <c r="QXU4" s="4"/>
      <c r="QXV4" s="4"/>
      <c r="QXW4" s="4"/>
      <c r="QXX4" s="4"/>
      <c r="QXY4" s="4"/>
      <c r="QXZ4" s="4"/>
      <c r="QYA4" s="4"/>
      <c r="QYB4" s="4"/>
      <c r="QYC4" s="4"/>
      <c r="QYD4" s="4"/>
      <c r="QYE4" s="4"/>
      <c r="QYF4" s="4"/>
      <c r="QYG4" s="4"/>
      <c r="QYH4" s="4"/>
      <c r="QYI4" s="4"/>
      <c r="QYJ4" s="4"/>
      <c r="QYK4" s="4"/>
      <c r="QYL4" s="4"/>
      <c r="QYM4" s="4"/>
      <c r="QYN4" s="4"/>
      <c r="QYO4" s="4"/>
      <c r="QYP4" s="4"/>
      <c r="QYQ4" s="4"/>
      <c r="QYR4" s="4"/>
      <c r="QYS4" s="4"/>
      <c r="QYT4" s="4"/>
      <c r="QYU4" s="4"/>
      <c r="QYV4" s="4"/>
      <c r="QYW4" s="4"/>
      <c r="QYX4" s="4"/>
      <c r="QYY4" s="4"/>
      <c r="QYZ4" s="4"/>
      <c r="QZA4" s="4"/>
      <c r="QZB4" s="4"/>
      <c r="QZC4" s="4"/>
      <c r="QZD4" s="4"/>
      <c r="QZE4" s="4"/>
      <c r="QZF4" s="4"/>
      <c r="QZG4" s="4"/>
      <c r="QZH4" s="4"/>
      <c r="QZI4" s="4"/>
      <c r="QZJ4" s="4"/>
      <c r="QZK4" s="4"/>
      <c r="QZL4" s="4"/>
      <c r="QZM4" s="4"/>
      <c r="QZN4" s="4"/>
      <c r="QZO4" s="4"/>
      <c r="QZP4" s="4"/>
      <c r="QZQ4" s="4"/>
      <c r="QZR4" s="4"/>
      <c r="QZS4" s="4"/>
      <c r="QZT4" s="4"/>
      <c r="QZU4" s="4"/>
      <c r="QZV4" s="4"/>
      <c r="QZW4" s="4"/>
      <c r="QZX4" s="4"/>
      <c r="QZY4" s="4"/>
      <c r="QZZ4" s="4"/>
      <c r="RAA4" s="4"/>
      <c r="RAB4" s="4"/>
      <c r="RAC4" s="4"/>
      <c r="RAD4" s="4"/>
      <c r="RAE4" s="4"/>
      <c r="RAF4" s="4"/>
      <c r="RAG4" s="4"/>
      <c r="RAH4" s="4"/>
      <c r="RAI4" s="4"/>
      <c r="RAJ4" s="4"/>
      <c r="RAK4" s="4"/>
      <c r="RAL4" s="4"/>
      <c r="RAM4" s="4"/>
      <c r="RAN4" s="4"/>
      <c r="RAO4" s="4"/>
      <c r="RAP4" s="4"/>
      <c r="RAQ4" s="4"/>
      <c r="RAR4" s="4"/>
      <c r="RAS4" s="4"/>
      <c r="RAT4" s="4"/>
      <c r="RAU4" s="4"/>
      <c r="RAV4" s="4"/>
      <c r="RAW4" s="4"/>
      <c r="RAX4" s="4"/>
      <c r="RAY4" s="4"/>
      <c r="RAZ4" s="4"/>
      <c r="RBA4" s="4"/>
      <c r="RBB4" s="4"/>
      <c r="RBC4" s="4"/>
      <c r="RBD4" s="4"/>
      <c r="RBE4" s="4"/>
      <c r="RBF4" s="4"/>
      <c r="RBG4" s="4"/>
      <c r="RBH4" s="4"/>
      <c r="RBI4" s="4"/>
      <c r="RBJ4" s="4"/>
      <c r="RBK4" s="4"/>
      <c r="RBL4" s="4"/>
      <c r="RBM4" s="4"/>
      <c r="RBN4" s="4"/>
      <c r="RBO4" s="4"/>
      <c r="RBP4" s="4"/>
      <c r="RBQ4" s="4"/>
      <c r="RBR4" s="4"/>
      <c r="RBS4" s="4"/>
      <c r="RBT4" s="4"/>
      <c r="RBU4" s="4"/>
      <c r="RBV4" s="4"/>
      <c r="RBW4" s="4"/>
      <c r="RBX4" s="4"/>
      <c r="RBY4" s="4"/>
      <c r="RBZ4" s="4"/>
      <c r="RCA4" s="4"/>
      <c r="RCB4" s="4"/>
      <c r="RCC4" s="4"/>
      <c r="RCD4" s="4"/>
      <c r="RCE4" s="4"/>
      <c r="RCF4" s="4"/>
      <c r="RCG4" s="4"/>
      <c r="RCH4" s="4"/>
      <c r="RCI4" s="4"/>
      <c r="RCJ4" s="4"/>
      <c r="RCK4" s="4"/>
      <c r="RCL4" s="4"/>
      <c r="RCM4" s="4"/>
      <c r="RCN4" s="4"/>
      <c r="RCO4" s="4"/>
      <c r="RCP4" s="4"/>
      <c r="RCQ4" s="4"/>
      <c r="RCR4" s="4"/>
      <c r="RCS4" s="4"/>
      <c r="RCT4" s="4"/>
      <c r="RCU4" s="4"/>
      <c r="RCV4" s="4"/>
      <c r="RCW4" s="4"/>
      <c r="RCX4" s="4"/>
      <c r="RCY4" s="4"/>
      <c r="RCZ4" s="4"/>
      <c r="RDA4" s="4"/>
      <c r="RDB4" s="4"/>
      <c r="RDC4" s="4"/>
      <c r="RDD4" s="4"/>
      <c r="RDE4" s="4"/>
      <c r="RDF4" s="4"/>
      <c r="RDG4" s="4"/>
      <c r="RDH4" s="4"/>
      <c r="RDI4" s="4"/>
      <c r="RDJ4" s="4"/>
      <c r="RDK4" s="4"/>
      <c r="RDL4" s="4"/>
      <c r="RDM4" s="4"/>
      <c r="RDN4" s="4"/>
      <c r="RDO4" s="4"/>
      <c r="RDP4" s="4"/>
      <c r="RDQ4" s="4"/>
      <c r="RDR4" s="4"/>
      <c r="RDS4" s="4"/>
      <c r="RDT4" s="4"/>
      <c r="RDU4" s="4"/>
      <c r="RDV4" s="4"/>
      <c r="RDW4" s="4"/>
      <c r="RDX4" s="4"/>
      <c r="RDY4" s="4"/>
      <c r="RDZ4" s="4"/>
      <c r="REA4" s="4"/>
      <c r="REB4" s="4"/>
      <c r="REC4" s="4"/>
      <c r="RED4" s="4"/>
      <c r="REE4" s="4"/>
      <c r="REF4" s="4"/>
      <c r="REG4" s="4"/>
      <c r="REH4" s="4"/>
      <c r="REI4" s="4"/>
      <c r="REJ4" s="4"/>
      <c r="REK4" s="4"/>
      <c r="REL4" s="4"/>
      <c r="REM4" s="4"/>
      <c r="REN4" s="4"/>
      <c r="REO4" s="4"/>
      <c r="REP4" s="4"/>
      <c r="REQ4" s="4"/>
      <c r="RER4" s="4"/>
      <c r="RES4" s="4"/>
      <c r="RET4" s="4"/>
      <c r="REU4" s="4"/>
      <c r="REV4" s="4"/>
      <c r="REW4" s="4"/>
      <c r="REX4" s="4"/>
      <c r="REY4" s="4"/>
      <c r="REZ4" s="4"/>
      <c r="RFA4" s="4"/>
      <c r="RFB4" s="4"/>
      <c r="RFC4" s="4"/>
      <c r="RFD4" s="4"/>
      <c r="RFE4" s="4"/>
      <c r="RFF4" s="4"/>
      <c r="RFG4" s="4"/>
      <c r="RFH4" s="4"/>
      <c r="RFI4" s="4"/>
      <c r="RFJ4" s="4"/>
      <c r="RFK4" s="4"/>
      <c r="RFL4" s="4"/>
      <c r="RFM4" s="4"/>
      <c r="RFN4" s="4"/>
      <c r="RFO4" s="4"/>
      <c r="RFP4" s="4"/>
      <c r="RFQ4" s="4"/>
      <c r="RFR4" s="4"/>
      <c r="RFS4" s="4"/>
      <c r="RFT4" s="4"/>
      <c r="RFU4" s="4"/>
      <c r="RFV4" s="4"/>
      <c r="RFW4" s="4"/>
      <c r="RFX4" s="4"/>
      <c r="RFY4" s="4"/>
      <c r="RFZ4" s="4"/>
      <c r="RGA4" s="4"/>
      <c r="RGB4" s="4"/>
      <c r="RGC4" s="4"/>
      <c r="RGD4" s="4"/>
      <c r="RGE4" s="4"/>
      <c r="RGF4" s="4"/>
      <c r="RGG4" s="4"/>
      <c r="RGH4" s="4"/>
      <c r="RGI4" s="4"/>
      <c r="RGJ4" s="4"/>
      <c r="RGK4" s="4"/>
      <c r="RGL4" s="4"/>
      <c r="RGM4" s="4"/>
      <c r="RGN4" s="4"/>
      <c r="RGO4" s="4"/>
      <c r="RGP4" s="4"/>
      <c r="RGQ4" s="4"/>
      <c r="RGR4" s="4"/>
      <c r="RGS4" s="4"/>
      <c r="RGT4" s="4"/>
      <c r="RGU4" s="4"/>
      <c r="RGV4" s="4"/>
      <c r="RGW4" s="4"/>
      <c r="RGX4" s="4"/>
      <c r="RGY4" s="4"/>
      <c r="RGZ4" s="4"/>
      <c r="RHA4" s="4"/>
      <c r="RHB4" s="4"/>
      <c r="RHC4" s="4"/>
      <c r="RHD4" s="4"/>
      <c r="RHE4" s="4"/>
      <c r="RHF4" s="4"/>
      <c r="RHG4" s="4"/>
      <c r="RHH4" s="4"/>
      <c r="RHI4" s="4"/>
      <c r="RHJ4" s="4"/>
      <c r="RHK4" s="4"/>
      <c r="RHL4" s="4"/>
      <c r="RHM4" s="4"/>
      <c r="RHN4" s="4"/>
      <c r="RHO4" s="4"/>
      <c r="RHP4" s="4"/>
      <c r="RHQ4" s="4"/>
      <c r="RHR4" s="4"/>
      <c r="RHS4" s="4"/>
      <c r="RHT4" s="4"/>
      <c r="RHU4" s="4"/>
      <c r="RHV4" s="4"/>
      <c r="RHW4" s="4"/>
      <c r="RHX4" s="4"/>
      <c r="RHY4" s="4"/>
      <c r="RHZ4" s="4"/>
      <c r="RIA4" s="4"/>
      <c r="RIB4" s="4"/>
      <c r="RIC4" s="4"/>
      <c r="RID4" s="4"/>
      <c r="RIE4" s="4"/>
      <c r="RIF4" s="4"/>
      <c r="RIG4" s="4"/>
      <c r="RIH4" s="4"/>
      <c r="RII4" s="4"/>
      <c r="RIJ4" s="4"/>
      <c r="RIK4" s="4"/>
      <c r="RIL4" s="4"/>
      <c r="RIM4" s="4"/>
      <c r="RIN4" s="4"/>
      <c r="RIO4" s="4"/>
      <c r="RIP4" s="4"/>
      <c r="RIQ4" s="4"/>
      <c r="RIR4" s="4"/>
      <c r="RIS4" s="4"/>
      <c r="RIT4" s="4"/>
      <c r="RIU4" s="4"/>
      <c r="RIV4" s="4"/>
      <c r="RIW4" s="4"/>
      <c r="RIX4" s="4"/>
      <c r="RIY4" s="4"/>
      <c r="RIZ4" s="4"/>
      <c r="RJA4" s="4"/>
      <c r="RJB4" s="4"/>
      <c r="RJC4" s="4"/>
      <c r="RJD4" s="4"/>
      <c r="RJE4" s="4"/>
      <c r="RJF4" s="4"/>
      <c r="RJG4" s="4"/>
      <c r="RJH4" s="4"/>
      <c r="RJI4" s="4"/>
      <c r="RJJ4" s="4"/>
      <c r="RJK4" s="4"/>
      <c r="RJL4" s="4"/>
      <c r="RJM4" s="4"/>
      <c r="RJN4" s="4"/>
      <c r="RJO4" s="4"/>
      <c r="RJP4" s="4"/>
      <c r="RJQ4" s="4"/>
      <c r="RJR4" s="4"/>
      <c r="RJS4" s="4"/>
      <c r="RJT4" s="4"/>
      <c r="RJU4" s="4"/>
      <c r="RJV4" s="4"/>
      <c r="RJW4" s="4"/>
      <c r="RJX4" s="4"/>
      <c r="RJY4" s="4"/>
      <c r="RJZ4" s="4"/>
      <c r="RKA4" s="4"/>
      <c r="RKB4" s="4"/>
      <c r="RKC4" s="4"/>
      <c r="RKD4" s="4"/>
      <c r="RKE4" s="4"/>
      <c r="RKF4" s="4"/>
      <c r="RKG4" s="4"/>
      <c r="RKH4" s="4"/>
      <c r="RKI4" s="4"/>
      <c r="RKJ4" s="4"/>
      <c r="RKK4" s="4"/>
      <c r="RKL4" s="4"/>
      <c r="RKM4" s="4"/>
      <c r="RKN4" s="4"/>
      <c r="RKO4" s="4"/>
      <c r="RKP4" s="4"/>
      <c r="RKQ4" s="4"/>
      <c r="RKR4" s="4"/>
      <c r="RKS4" s="4"/>
      <c r="RKT4" s="4"/>
      <c r="RKU4" s="4"/>
      <c r="RKV4" s="4"/>
      <c r="RKW4" s="4"/>
      <c r="RKX4" s="4"/>
      <c r="RKY4" s="4"/>
      <c r="RKZ4" s="4"/>
      <c r="RLA4" s="4"/>
      <c r="RLB4" s="4"/>
      <c r="RLC4" s="4"/>
      <c r="RLD4" s="4"/>
      <c r="RLE4" s="4"/>
      <c r="RLF4" s="4"/>
      <c r="RLG4" s="4"/>
      <c r="RLH4" s="4"/>
      <c r="RLI4" s="4"/>
      <c r="RLJ4" s="4"/>
      <c r="RLK4" s="4"/>
      <c r="RLL4" s="4"/>
      <c r="RLM4" s="4"/>
      <c r="RLN4" s="4"/>
      <c r="RLO4" s="4"/>
      <c r="RLP4" s="4"/>
      <c r="RLQ4" s="4"/>
      <c r="RLR4" s="4"/>
      <c r="RLS4" s="4"/>
      <c r="RLT4" s="4"/>
      <c r="RLU4" s="4"/>
      <c r="RLV4" s="4"/>
      <c r="RLW4" s="4"/>
      <c r="RLX4" s="4"/>
      <c r="RLY4" s="4"/>
      <c r="RLZ4" s="4"/>
      <c r="RMA4" s="4"/>
      <c r="RMB4" s="4"/>
      <c r="RMC4" s="4"/>
      <c r="RMD4" s="4"/>
      <c r="RME4" s="4"/>
      <c r="RMF4" s="4"/>
      <c r="RMG4" s="4"/>
      <c r="RMH4" s="4"/>
      <c r="RMI4" s="4"/>
      <c r="RMJ4" s="4"/>
      <c r="RMK4" s="4"/>
      <c r="RML4" s="4"/>
      <c r="RMM4" s="4"/>
      <c r="RMN4" s="4"/>
      <c r="RMO4" s="4"/>
      <c r="RMP4" s="4"/>
      <c r="RMQ4" s="4"/>
      <c r="RMR4" s="4"/>
      <c r="RMS4" s="4"/>
      <c r="RMT4" s="4"/>
      <c r="RMU4" s="4"/>
      <c r="RMV4" s="4"/>
      <c r="RMW4" s="4"/>
      <c r="RMX4" s="4"/>
      <c r="RMY4" s="4"/>
      <c r="RMZ4" s="4"/>
      <c r="RNA4" s="4"/>
      <c r="RNB4" s="4"/>
      <c r="RNC4" s="4"/>
      <c r="RND4" s="4"/>
      <c r="RNE4" s="4"/>
      <c r="RNF4" s="4"/>
      <c r="RNG4" s="4"/>
      <c r="RNH4" s="4"/>
      <c r="RNI4" s="4"/>
      <c r="RNJ4" s="4"/>
      <c r="RNK4" s="4"/>
      <c r="RNL4" s="4"/>
      <c r="RNM4" s="4"/>
      <c r="RNN4" s="4"/>
      <c r="RNO4" s="4"/>
      <c r="RNP4" s="4"/>
      <c r="RNQ4" s="4"/>
      <c r="RNR4" s="4"/>
      <c r="RNS4" s="4"/>
      <c r="RNT4" s="4"/>
      <c r="RNU4" s="4"/>
      <c r="RNV4" s="4"/>
      <c r="RNW4" s="4"/>
      <c r="RNX4" s="4"/>
      <c r="RNY4" s="4"/>
      <c r="RNZ4" s="4"/>
      <c r="ROA4" s="4"/>
      <c r="ROB4" s="4"/>
      <c r="ROC4" s="4"/>
      <c r="ROD4" s="4"/>
      <c r="ROE4" s="4"/>
      <c r="ROF4" s="4"/>
      <c r="ROG4" s="4"/>
      <c r="ROH4" s="4"/>
      <c r="ROI4" s="4"/>
      <c r="ROJ4" s="4"/>
      <c r="ROK4" s="4"/>
      <c r="ROL4" s="4"/>
      <c r="ROM4" s="4"/>
      <c r="RON4" s="4"/>
      <c r="ROO4" s="4"/>
      <c r="ROP4" s="4"/>
      <c r="ROQ4" s="4"/>
      <c r="ROR4" s="4"/>
      <c r="ROS4" s="4"/>
      <c r="ROT4" s="4"/>
      <c r="ROU4" s="4"/>
      <c r="ROV4" s="4"/>
      <c r="ROW4" s="4"/>
      <c r="ROX4" s="4"/>
      <c r="ROY4" s="4"/>
      <c r="ROZ4" s="4"/>
      <c r="RPA4" s="4"/>
      <c r="RPB4" s="4"/>
      <c r="RPC4" s="4"/>
      <c r="RPD4" s="4"/>
      <c r="RPE4" s="4"/>
      <c r="RPF4" s="4"/>
      <c r="RPG4" s="4"/>
      <c r="RPH4" s="4"/>
      <c r="RPI4" s="4"/>
      <c r="RPJ4" s="4"/>
      <c r="RPK4" s="4"/>
      <c r="RPL4" s="4"/>
      <c r="RPM4" s="4"/>
      <c r="RPN4" s="4"/>
      <c r="RPO4" s="4"/>
      <c r="RPP4" s="4"/>
      <c r="RPQ4" s="4"/>
      <c r="RPR4" s="4"/>
      <c r="RPS4" s="4"/>
      <c r="RPT4" s="4"/>
      <c r="RPU4" s="4"/>
      <c r="RPV4" s="4"/>
      <c r="RPW4" s="4"/>
      <c r="RPX4" s="4"/>
      <c r="RPY4" s="4"/>
      <c r="RPZ4" s="4"/>
      <c r="RQA4" s="4"/>
      <c r="RQB4" s="4"/>
      <c r="RQC4" s="4"/>
      <c r="RQD4" s="4"/>
      <c r="RQE4" s="4"/>
      <c r="RQF4" s="4"/>
      <c r="RQG4" s="4"/>
      <c r="RQH4" s="4"/>
      <c r="RQI4" s="4"/>
      <c r="RQJ4" s="4"/>
      <c r="RQK4" s="4"/>
      <c r="RQL4" s="4"/>
      <c r="RQM4" s="4"/>
      <c r="RQN4" s="4"/>
      <c r="RQO4" s="4"/>
      <c r="RQP4" s="4"/>
      <c r="RQQ4" s="4"/>
      <c r="RQR4" s="4"/>
      <c r="RQS4" s="4"/>
      <c r="RQT4" s="4"/>
      <c r="RQU4" s="4"/>
      <c r="RQV4" s="4"/>
      <c r="RQW4" s="4"/>
      <c r="RQX4" s="4"/>
      <c r="RQY4" s="4"/>
      <c r="RQZ4" s="4"/>
      <c r="RRA4" s="4"/>
      <c r="RRB4" s="4"/>
      <c r="RRC4" s="4"/>
      <c r="RRD4" s="4"/>
      <c r="RRE4" s="4"/>
      <c r="RRF4" s="4"/>
      <c r="RRG4" s="4"/>
      <c r="RRH4" s="4"/>
      <c r="RRI4" s="4"/>
      <c r="RRJ4" s="4"/>
      <c r="RRK4" s="4"/>
      <c r="RRL4" s="4"/>
      <c r="RRM4" s="4"/>
      <c r="RRN4" s="4"/>
      <c r="RRO4" s="4"/>
      <c r="RRP4" s="4"/>
      <c r="RRQ4" s="4"/>
      <c r="RRR4" s="4"/>
      <c r="RRS4" s="4"/>
      <c r="RRT4" s="4"/>
      <c r="RRU4" s="4"/>
      <c r="RRV4" s="4"/>
      <c r="RRW4" s="4"/>
      <c r="RRX4" s="4"/>
      <c r="RRY4" s="4"/>
      <c r="RRZ4" s="4"/>
      <c r="RSA4" s="4"/>
      <c r="RSB4" s="4"/>
      <c r="RSC4" s="4"/>
      <c r="RSD4" s="4"/>
      <c r="RSE4" s="4"/>
      <c r="RSF4" s="4"/>
      <c r="RSG4" s="4"/>
      <c r="RSH4" s="4"/>
      <c r="RSI4" s="4"/>
      <c r="RSJ4" s="4"/>
      <c r="RSK4" s="4"/>
      <c r="RSL4" s="4"/>
      <c r="RSM4" s="4"/>
      <c r="RSN4" s="4"/>
      <c r="RSO4" s="4"/>
      <c r="RSP4" s="4"/>
      <c r="RSQ4" s="4"/>
      <c r="RSR4" s="4"/>
      <c r="RSS4" s="4"/>
      <c r="RST4" s="4"/>
      <c r="RSU4" s="4"/>
      <c r="RSV4" s="4"/>
      <c r="RSW4" s="4"/>
      <c r="RSX4" s="4"/>
      <c r="RSY4" s="4"/>
      <c r="RSZ4" s="4"/>
      <c r="RTA4" s="4"/>
      <c r="RTB4" s="4"/>
      <c r="RTC4" s="4"/>
      <c r="RTD4" s="4"/>
      <c r="RTE4" s="4"/>
      <c r="RTF4" s="4"/>
      <c r="RTG4" s="4"/>
      <c r="RTH4" s="4"/>
      <c r="RTI4" s="4"/>
      <c r="RTJ4" s="4"/>
      <c r="RTK4" s="4"/>
      <c r="RTL4" s="4"/>
      <c r="RTM4" s="4"/>
      <c r="RTN4" s="4"/>
      <c r="RTO4" s="4"/>
      <c r="RTP4" s="4"/>
      <c r="RTQ4" s="4"/>
      <c r="RTR4" s="4"/>
      <c r="RTS4" s="4"/>
      <c r="RTT4" s="4"/>
      <c r="RTU4" s="4"/>
      <c r="RTV4" s="4"/>
      <c r="RTW4" s="4"/>
      <c r="RTX4" s="4"/>
      <c r="RTY4" s="4"/>
      <c r="RTZ4" s="4"/>
      <c r="RUA4" s="4"/>
      <c r="RUB4" s="4"/>
      <c r="RUC4" s="4"/>
      <c r="RUD4" s="4"/>
      <c r="RUE4" s="4"/>
      <c r="RUF4" s="4"/>
      <c r="RUG4" s="4"/>
      <c r="RUH4" s="4"/>
      <c r="RUI4" s="4"/>
      <c r="RUJ4" s="4"/>
      <c r="RUK4" s="4"/>
      <c r="RUL4" s="4"/>
      <c r="RUM4" s="4"/>
      <c r="RUN4" s="4"/>
      <c r="RUO4" s="4"/>
      <c r="RUP4" s="4"/>
      <c r="RUQ4" s="4"/>
      <c r="RUR4" s="4"/>
      <c r="RUS4" s="4"/>
      <c r="RUT4" s="4"/>
      <c r="RUU4" s="4"/>
      <c r="RUV4" s="4"/>
      <c r="RUW4" s="4"/>
      <c r="RUX4" s="4"/>
      <c r="RUY4" s="4"/>
      <c r="RUZ4" s="4"/>
      <c r="RVA4" s="4"/>
      <c r="RVB4" s="4"/>
      <c r="RVC4" s="4"/>
      <c r="RVD4" s="4"/>
      <c r="RVE4" s="4"/>
      <c r="RVF4" s="4"/>
      <c r="RVG4" s="4"/>
      <c r="RVH4" s="4"/>
      <c r="RVI4" s="4"/>
      <c r="RVJ4" s="4"/>
      <c r="RVK4" s="4"/>
      <c r="RVL4" s="4"/>
      <c r="RVM4" s="4"/>
      <c r="RVN4" s="4"/>
      <c r="RVO4" s="4"/>
      <c r="RVP4" s="4"/>
      <c r="RVQ4" s="4"/>
      <c r="RVR4" s="4"/>
      <c r="RVS4" s="4"/>
      <c r="RVT4" s="4"/>
      <c r="RVU4" s="4"/>
      <c r="RVV4" s="4"/>
      <c r="RVW4" s="4"/>
      <c r="RVX4" s="4"/>
      <c r="RVY4" s="4"/>
      <c r="RVZ4" s="4"/>
      <c r="RWA4" s="4"/>
      <c r="RWB4" s="4"/>
      <c r="RWC4" s="4"/>
      <c r="RWD4" s="4"/>
      <c r="RWE4" s="4"/>
      <c r="RWF4" s="4"/>
      <c r="RWG4" s="4"/>
      <c r="RWH4" s="4"/>
      <c r="RWI4" s="4"/>
      <c r="RWJ4" s="4"/>
      <c r="RWK4" s="4"/>
      <c r="RWL4" s="4"/>
      <c r="RWM4" s="4"/>
      <c r="RWN4" s="4"/>
      <c r="RWO4" s="4"/>
      <c r="RWP4" s="4"/>
      <c r="RWQ4" s="4"/>
      <c r="RWR4" s="4"/>
      <c r="RWS4" s="4"/>
      <c r="RWT4" s="4"/>
      <c r="RWU4" s="4"/>
      <c r="RWV4" s="4"/>
      <c r="RWW4" s="4"/>
      <c r="RWX4" s="4"/>
      <c r="RWY4" s="4"/>
      <c r="RWZ4" s="4"/>
      <c r="RXA4" s="4"/>
      <c r="RXB4" s="4"/>
      <c r="RXC4" s="4"/>
      <c r="RXD4" s="4"/>
      <c r="RXE4" s="4"/>
      <c r="RXF4" s="4"/>
      <c r="RXG4" s="4"/>
      <c r="RXH4" s="4"/>
      <c r="RXI4" s="4"/>
      <c r="RXJ4" s="4"/>
      <c r="RXK4" s="4"/>
      <c r="RXL4" s="4"/>
      <c r="RXM4" s="4"/>
      <c r="RXN4" s="4"/>
      <c r="RXO4" s="4"/>
      <c r="RXP4" s="4"/>
      <c r="RXQ4" s="4"/>
      <c r="RXR4" s="4"/>
      <c r="RXS4" s="4"/>
      <c r="RXT4" s="4"/>
      <c r="RXU4" s="4"/>
      <c r="RXV4" s="4"/>
      <c r="RXW4" s="4"/>
      <c r="RXX4" s="4"/>
      <c r="RXY4" s="4"/>
      <c r="RXZ4" s="4"/>
      <c r="RYA4" s="4"/>
      <c r="RYB4" s="4"/>
      <c r="RYC4" s="4"/>
      <c r="RYD4" s="4"/>
      <c r="RYE4" s="4"/>
      <c r="RYF4" s="4"/>
      <c r="RYG4" s="4"/>
      <c r="RYH4" s="4"/>
      <c r="RYI4" s="4"/>
      <c r="RYJ4" s="4"/>
      <c r="RYK4" s="4"/>
      <c r="RYL4" s="4"/>
      <c r="RYM4" s="4"/>
      <c r="RYN4" s="4"/>
      <c r="RYO4" s="4"/>
      <c r="RYP4" s="4"/>
      <c r="RYQ4" s="4"/>
      <c r="RYR4" s="4"/>
      <c r="RYS4" s="4"/>
      <c r="RYT4" s="4"/>
      <c r="RYU4" s="4"/>
      <c r="RYV4" s="4"/>
      <c r="RYW4" s="4"/>
      <c r="RYX4" s="4"/>
      <c r="RYY4" s="4"/>
      <c r="RYZ4" s="4"/>
      <c r="RZA4" s="4"/>
      <c r="RZB4" s="4"/>
      <c r="RZC4" s="4"/>
      <c r="RZD4" s="4"/>
      <c r="RZE4" s="4"/>
      <c r="RZF4" s="4"/>
      <c r="RZG4" s="4"/>
      <c r="RZH4" s="4"/>
      <c r="RZI4" s="4"/>
      <c r="RZJ4" s="4"/>
      <c r="RZK4" s="4"/>
      <c r="RZL4" s="4"/>
      <c r="RZM4" s="4"/>
      <c r="RZN4" s="4"/>
      <c r="RZO4" s="4"/>
      <c r="RZP4" s="4"/>
      <c r="RZQ4" s="4"/>
      <c r="RZR4" s="4"/>
      <c r="RZS4" s="4"/>
      <c r="RZT4" s="4"/>
      <c r="RZU4" s="4"/>
      <c r="RZV4" s="4"/>
      <c r="RZW4" s="4"/>
      <c r="RZX4" s="4"/>
      <c r="RZY4" s="4"/>
      <c r="RZZ4" s="4"/>
      <c r="SAA4" s="4"/>
      <c r="SAB4" s="4"/>
      <c r="SAC4" s="4"/>
      <c r="SAD4" s="4"/>
      <c r="SAE4" s="4"/>
      <c r="SAF4" s="4"/>
      <c r="SAG4" s="4"/>
      <c r="SAH4" s="4"/>
      <c r="SAI4" s="4"/>
      <c r="SAJ4" s="4"/>
      <c r="SAK4" s="4"/>
      <c r="SAL4" s="4"/>
      <c r="SAM4" s="4"/>
      <c r="SAN4" s="4"/>
      <c r="SAO4" s="4"/>
      <c r="SAP4" s="4"/>
      <c r="SAQ4" s="4"/>
      <c r="SAR4" s="4"/>
      <c r="SAS4" s="4"/>
      <c r="SAT4" s="4"/>
      <c r="SAU4" s="4"/>
      <c r="SAV4" s="4"/>
      <c r="SAW4" s="4"/>
      <c r="SAX4" s="4"/>
      <c r="SAY4" s="4"/>
      <c r="SAZ4" s="4"/>
      <c r="SBA4" s="4"/>
      <c r="SBB4" s="4"/>
      <c r="SBC4" s="4"/>
      <c r="SBD4" s="4"/>
      <c r="SBE4" s="4"/>
      <c r="SBF4" s="4"/>
      <c r="SBG4" s="4"/>
      <c r="SBH4" s="4"/>
      <c r="SBI4" s="4"/>
      <c r="SBJ4" s="4"/>
      <c r="SBK4" s="4"/>
      <c r="SBL4" s="4"/>
      <c r="SBM4" s="4"/>
      <c r="SBN4" s="4"/>
      <c r="SBO4" s="4"/>
      <c r="SBP4" s="4"/>
      <c r="SBQ4" s="4"/>
      <c r="SBR4" s="4"/>
      <c r="SBS4" s="4"/>
      <c r="SBT4" s="4"/>
      <c r="SBU4" s="4"/>
      <c r="SBV4" s="4"/>
      <c r="SBW4" s="4"/>
      <c r="SBX4" s="4"/>
      <c r="SBY4" s="4"/>
      <c r="SBZ4" s="4"/>
      <c r="SCA4" s="4"/>
      <c r="SCB4" s="4"/>
      <c r="SCC4" s="4"/>
      <c r="SCD4" s="4"/>
      <c r="SCE4" s="4"/>
      <c r="SCF4" s="4"/>
      <c r="SCG4" s="4"/>
      <c r="SCH4" s="4"/>
      <c r="SCI4" s="4"/>
      <c r="SCJ4" s="4"/>
      <c r="SCK4" s="4"/>
      <c r="SCL4" s="4"/>
      <c r="SCM4" s="4"/>
      <c r="SCN4" s="4"/>
      <c r="SCO4" s="4"/>
      <c r="SCP4" s="4"/>
      <c r="SCQ4" s="4"/>
      <c r="SCR4" s="4"/>
      <c r="SCS4" s="4"/>
      <c r="SCT4" s="4"/>
      <c r="SCU4" s="4"/>
      <c r="SCV4" s="4"/>
      <c r="SCW4" s="4"/>
      <c r="SCX4" s="4"/>
      <c r="SCY4" s="4"/>
      <c r="SCZ4" s="4"/>
      <c r="SDA4" s="4"/>
      <c r="SDB4" s="4"/>
      <c r="SDC4" s="4"/>
      <c r="SDD4" s="4"/>
      <c r="SDE4" s="4"/>
      <c r="SDF4" s="4"/>
      <c r="SDG4" s="4"/>
      <c r="SDH4" s="4"/>
      <c r="SDI4" s="4"/>
      <c r="SDJ4" s="4"/>
      <c r="SDK4" s="4"/>
      <c r="SDL4" s="4"/>
      <c r="SDM4" s="4"/>
      <c r="SDN4" s="4"/>
      <c r="SDO4" s="4"/>
      <c r="SDP4" s="4"/>
      <c r="SDQ4" s="4"/>
      <c r="SDR4" s="4"/>
      <c r="SDS4" s="4"/>
      <c r="SDT4" s="4"/>
      <c r="SDU4" s="4"/>
      <c r="SDV4" s="4"/>
      <c r="SDW4" s="4"/>
      <c r="SDX4" s="4"/>
      <c r="SDY4" s="4"/>
      <c r="SDZ4" s="4"/>
      <c r="SEA4" s="4"/>
      <c r="SEB4" s="4"/>
      <c r="SEC4" s="4"/>
      <c r="SED4" s="4"/>
      <c r="SEE4" s="4"/>
      <c r="SEF4" s="4"/>
      <c r="SEG4" s="4"/>
      <c r="SEH4" s="4"/>
      <c r="SEI4" s="4"/>
      <c r="SEJ4" s="4"/>
      <c r="SEK4" s="4"/>
      <c r="SEL4" s="4"/>
      <c r="SEM4" s="4"/>
      <c r="SEN4" s="4"/>
      <c r="SEO4" s="4"/>
      <c r="SEP4" s="4"/>
      <c r="SEQ4" s="4"/>
      <c r="SER4" s="4"/>
      <c r="SES4" s="4"/>
      <c r="SET4" s="4"/>
      <c r="SEU4" s="4"/>
      <c r="SEV4" s="4"/>
      <c r="SEW4" s="4"/>
      <c r="SEX4" s="4"/>
      <c r="SEY4" s="4"/>
      <c r="SEZ4" s="4"/>
      <c r="SFA4" s="4"/>
      <c r="SFB4" s="4"/>
      <c r="SFC4" s="4"/>
      <c r="SFD4" s="4"/>
      <c r="SFE4" s="4"/>
      <c r="SFF4" s="4"/>
      <c r="SFG4" s="4"/>
      <c r="SFH4" s="4"/>
      <c r="SFI4" s="4"/>
      <c r="SFJ4" s="4"/>
      <c r="SFK4" s="4"/>
      <c r="SFL4" s="4"/>
      <c r="SFM4" s="4"/>
      <c r="SFN4" s="4"/>
      <c r="SFO4" s="4"/>
      <c r="SFP4" s="4"/>
      <c r="SFQ4" s="4"/>
      <c r="SFR4" s="4"/>
      <c r="SFS4" s="4"/>
      <c r="SFT4" s="4"/>
      <c r="SFU4" s="4"/>
      <c r="SFV4" s="4"/>
      <c r="SFW4" s="4"/>
      <c r="SFX4" s="4"/>
      <c r="SFY4" s="4"/>
      <c r="SFZ4" s="4"/>
      <c r="SGA4" s="4"/>
      <c r="SGB4" s="4"/>
      <c r="SGC4" s="4"/>
      <c r="SGD4" s="4"/>
      <c r="SGE4" s="4"/>
      <c r="SGF4" s="4"/>
      <c r="SGG4" s="4"/>
      <c r="SGH4" s="4"/>
      <c r="SGI4" s="4"/>
      <c r="SGJ4" s="4"/>
      <c r="SGK4" s="4"/>
      <c r="SGL4" s="4"/>
      <c r="SGM4" s="4"/>
      <c r="SGN4" s="4"/>
      <c r="SGO4" s="4"/>
      <c r="SGP4" s="4"/>
      <c r="SGQ4" s="4"/>
      <c r="SGR4" s="4"/>
      <c r="SGS4" s="4"/>
      <c r="SGT4" s="4"/>
      <c r="SGU4" s="4"/>
      <c r="SGV4" s="4"/>
      <c r="SGW4" s="4"/>
      <c r="SGX4" s="4"/>
      <c r="SGY4" s="4"/>
      <c r="SGZ4" s="4"/>
      <c r="SHA4" s="4"/>
      <c r="SHB4" s="4"/>
      <c r="SHC4" s="4"/>
      <c r="SHD4" s="4"/>
      <c r="SHE4" s="4"/>
      <c r="SHF4" s="4"/>
      <c r="SHG4" s="4"/>
      <c r="SHH4" s="4"/>
      <c r="SHI4" s="4"/>
      <c r="SHJ4" s="4"/>
      <c r="SHK4" s="4"/>
      <c r="SHL4" s="4"/>
      <c r="SHM4" s="4"/>
      <c r="SHN4" s="4"/>
      <c r="SHO4" s="4"/>
      <c r="SHP4" s="4"/>
      <c r="SHQ4" s="4"/>
      <c r="SHR4" s="4"/>
      <c r="SHS4" s="4"/>
      <c r="SHT4" s="4"/>
      <c r="SHU4" s="4"/>
      <c r="SHV4" s="4"/>
      <c r="SHW4" s="4"/>
      <c r="SHX4" s="4"/>
      <c r="SHY4" s="4"/>
      <c r="SHZ4" s="4"/>
      <c r="SIA4" s="4"/>
      <c r="SIB4" s="4"/>
      <c r="SIC4" s="4"/>
      <c r="SID4" s="4"/>
      <c r="SIE4" s="4"/>
      <c r="SIF4" s="4"/>
      <c r="SIG4" s="4"/>
      <c r="SIH4" s="4"/>
      <c r="SII4" s="4"/>
      <c r="SIJ4" s="4"/>
      <c r="SIK4" s="4"/>
      <c r="SIL4" s="4"/>
      <c r="SIM4" s="4"/>
      <c r="SIN4" s="4"/>
      <c r="SIO4" s="4"/>
      <c r="SIP4" s="4"/>
      <c r="SIQ4" s="4"/>
      <c r="SIR4" s="4"/>
      <c r="SIS4" s="4"/>
      <c r="SIT4" s="4"/>
      <c r="SIU4" s="4"/>
      <c r="SIV4" s="4"/>
      <c r="SIW4" s="4"/>
      <c r="SIX4" s="4"/>
      <c r="SIY4" s="4"/>
      <c r="SIZ4" s="4"/>
      <c r="SJA4" s="4"/>
      <c r="SJB4" s="4"/>
      <c r="SJC4" s="4"/>
      <c r="SJD4" s="4"/>
      <c r="SJE4" s="4"/>
      <c r="SJF4" s="4"/>
      <c r="SJG4" s="4"/>
      <c r="SJH4" s="4"/>
      <c r="SJI4" s="4"/>
      <c r="SJJ4" s="4"/>
      <c r="SJK4" s="4"/>
      <c r="SJL4" s="4"/>
      <c r="SJM4" s="4"/>
      <c r="SJN4" s="4"/>
      <c r="SJO4" s="4"/>
      <c r="SJP4" s="4"/>
      <c r="SJQ4" s="4"/>
      <c r="SJR4" s="4"/>
      <c r="SJS4" s="4"/>
      <c r="SJT4" s="4"/>
      <c r="SJU4" s="4"/>
      <c r="SJV4" s="4"/>
      <c r="SJW4" s="4"/>
      <c r="SJX4" s="4"/>
      <c r="SJY4" s="4"/>
      <c r="SJZ4" s="4"/>
      <c r="SKA4" s="4"/>
      <c r="SKB4" s="4"/>
      <c r="SKC4" s="4"/>
      <c r="SKD4" s="4"/>
      <c r="SKE4" s="4"/>
      <c r="SKF4" s="4"/>
      <c r="SKG4" s="4"/>
      <c r="SKH4" s="4"/>
      <c r="SKI4" s="4"/>
      <c r="SKJ4" s="4"/>
      <c r="SKK4" s="4"/>
      <c r="SKL4" s="4"/>
      <c r="SKM4" s="4"/>
      <c r="SKN4" s="4"/>
      <c r="SKO4" s="4"/>
      <c r="SKP4" s="4"/>
      <c r="SKQ4" s="4"/>
      <c r="SKR4" s="4"/>
      <c r="SKS4" s="4"/>
      <c r="SKT4" s="4"/>
      <c r="SKU4" s="4"/>
      <c r="SKV4" s="4"/>
      <c r="SKW4" s="4"/>
      <c r="SKX4" s="4"/>
      <c r="SKY4" s="4"/>
      <c r="SKZ4" s="4"/>
      <c r="SLA4" s="4"/>
      <c r="SLB4" s="4"/>
      <c r="SLC4" s="4"/>
      <c r="SLD4" s="4"/>
      <c r="SLE4" s="4"/>
      <c r="SLF4" s="4"/>
      <c r="SLG4" s="4"/>
      <c r="SLH4" s="4"/>
      <c r="SLI4" s="4"/>
      <c r="SLJ4" s="4"/>
      <c r="SLK4" s="4"/>
      <c r="SLL4" s="4"/>
      <c r="SLM4" s="4"/>
      <c r="SLN4" s="4"/>
      <c r="SLO4" s="4"/>
      <c r="SLP4" s="4"/>
      <c r="SLQ4" s="4"/>
      <c r="SLR4" s="4"/>
      <c r="SLS4" s="4"/>
      <c r="SLT4" s="4"/>
      <c r="SLU4" s="4"/>
      <c r="SLV4" s="4"/>
      <c r="SLW4" s="4"/>
      <c r="SLX4" s="4"/>
      <c r="SLY4" s="4"/>
      <c r="SLZ4" s="4"/>
      <c r="SMA4" s="4"/>
      <c r="SMB4" s="4"/>
      <c r="SMC4" s="4"/>
      <c r="SMD4" s="4"/>
      <c r="SME4" s="4"/>
      <c r="SMF4" s="4"/>
      <c r="SMG4" s="4"/>
      <c r="SMH4" s="4"/>
      <c r="SMI4" s="4"/>
      <c r="SMJ4" s="4"/>
      <c r="SMK4" s="4"/>
      <c r="SML4" s="4"/>
      <c r="SMM4" s="4"/>
      <c r="SMN4" s="4"/>
      <c r="SMO4" s="4"/>
      <c r="SMP4" s="4"/>
      <c r="SMQ4" s="4"/>
      <c r="SMR4" s="4"/>
      <c r="SMS4" s="4"/>
      <c r="SMT4" s="4"/>
      <c r="SMU4" s="4"/>
      <c r="SMV4" s="4"/>
      <c r="SMW4" s="4"/>
      <c r="SMX4" s="4"/>
      <c r="SMY4" s="4"/>
      <c r="SMZ4" s="4"/>
      <c r="SNA4" s="4"/>
      <c r="SNB4" s="4"/>
      <c r="SNC4" s="4"/>
      <c r="SND4" s="4"/>
      <c r="SNE4" s="4"/>
      <c r="SNF4" s="4"/>
      <c r="SNG4" s="4"/>
      <c r="SNH4" s="4"/>
      <c r="SNI4" s="4"/>
      <c r="SNJ4" s="4"/>
      <c r="SNK4" s="4"/>
      <c r="SNL4" s="4"/>
      <c r="SNM4" s="4"/>
      <c r="SNN4" s="4"/>
      <c r="SNO4" s="4"/>
      <c r="SNP4" s="4"/>
      <c r="SNQ4" s="4"/>
      <c r="SNR4" s="4"/>
      <c r="SNS4" s="4"/>
      <c r="SNT4" s="4"/>
      <c r="SNU4" s="4"/>
      <c r="SNV4" s="4"/>
      <c r="SNW4" s="4"/>
      <c r="SNX4" s="4"/>
      <c r="SNY4" s="4"/>
      <c r="SNZ4" s="4"/>
      <c r="SOA4" s="4"/>
      <c r="SOB4" s="4"/>
      <c r="SOC4" s="4"/>
      <c r="SOD4" s="4"/>
      <c r="SOE4" s="4"/>
      <c r="SOF4" s="4"/>
      <c r="SOG4" s="4"/>
      <c r="SOH4" s="4"/>
      <c r="SOI4" s="4"/>
      <c r="SOJ4" s="4"/>
      <c r="SOK4" s="4"/>
      <c r="SOL4" s="4"/>
      <c r="SOM4" s="4"/>
      <c r="SON4" s="4"/>
      <c r="SOO4" s="4"/>
      <c r="SOP4" s="4"/>
      <c r="SOQ4" s="4"/>
      <c r="SOR4" s="4"/>
      <c r="SOS4" s="4"/>
      <c r="SOT4" s="4"/>
      <c r="SOU4" s="4"/>
      <c r="SOV4" s="4"/>
      <c r="SOW4" s="4"/>
      <c r="SOX4" s="4"/>
      <c r="SOY4" s="4"/>
      <c r="SOZ4" s="4"/>
      <c r="SPA4" s="4"/>
      <c r="SPB4" s="4"/>
      <c r="SPC4" s="4"/>
      <c r="SPD4" s="4"/>
      <c r="SPE4" s="4"/>
      <c r="SPF4" s="4"/>
      <c r="SPG4" s="4"/>
      <c r="SPH4" s="4"/>
      <c r="SPI4" s="4"/>
      <c r="SPJ4" s="4"/>
      <c r="SPK4" s="4"/>
      <c r="SPL4" s="4"/>
      <c r="SPM4" s="4"/>
      <c r="SPN4" s="4"/>
      <c r="SPO4" s="4"/>
      <c r="SPP4" s="4"/>
      <c r="SPQ4" s="4"/>
      <c r="SPR4" s="4"/>
      <c r="SPS4" s="4"/>
      <c r="SPT4" s="4"/>
      <c r="SPU4" s="4"/>
      <c r="SPV4" s="4"/>
      <c r="SPW4" s="4"/>
      <c r="SPX4" s="4"/>
      <c r="SPY4" s="4"/>
      <c r="SPZ4" s="4"/>
      <c r="SQA4" s="4"/>
      <c r="SQB4" s="4"/>
      <c r="SQC4" s="4"/>
      <c r="SQD4" s="4"/>
      <c r="SQE4" s="4"/>
      <c r="SQF4" s="4"/>
      <c r="SQG4" s="4"/>
      <c r="SQH4" s="4"/>
      <c r="SQI4" s="4"/>
      <c r="SQJ4" s="4"/>
      <c r="SQK4" s="4"/>
      <c r="SQL4" s="4"/>
      <c r="SQM4" s="4"/>
      <c r="SQN4" s="4"/>
      <c r="SQO4" s="4"/>
      <c r="SQP4" s="4"/>
      <c r="SQQ4" s="4"/>
      <c r="SQR4" s="4"/>
      <c r="SQS4" s="4"/>
      <c r="SQT4" s="4"/>
      <c r="SQU4" s="4"/>
      <c r="SQV4" s="4"/>
      <c r="SQW4" s="4"/>
      <c r="SQX4" s="4"/>
      <c r="SQY4" s="4"/>
      <c r="SQZ4" s="4"/>
      <c r="SRA4" s="4"/>
      <c r="SRB4" s="4"/>
      <c r="SRC4" s="4"/>
      <c r="SRD4" s="4"/>
      <c r="SRE4" s="4"/>
      <c r="SRF4" s="4"/>
      <c r="SRG4" s="4"/>
      <c r="SRH4" s="4"/>
      <c r="SRI4" s="4"/>
      <c r="SRJ4" s="4"/>
      <c r="SRK4" s="4"/>
      <c r="SRL4" s="4"/>
      <c r="SRM4" s="4"/>
      <c r="SRN4" s="4"/>
      <c r="SRO4" s="4"/>
      <c r="SRP4" s="4"/>
      <c r="SRQ4" s="4"/>
      <c r="SRR4" s="4"/>
      <c r="SRS4" s="4"/>
      <c r="SRT4" s="4"/>
      <c r="SRU4" s="4"/>
      <c r="SRV4" s="4"/>
      <c r="SRW4" s="4"/>
      <c r="SRX4" s="4"/>
      <c r="SRY4" s="4"/>
      <c r="SRZ4" s="4"/>
      <c r="SSA4" s="4"/>
      <c r="SSB4" s="4"/>
      <c r="SSC4" s="4"/>
      <c r="SSD4" s="4"/>
      <c r="SSE4" s="4"/>
      <c r="SSF4" s="4"/>
      <c r="SSG4" s="4"/>
      <c r="SSH4" s="4"/>
      <c r="SSI4" s="4"/>
      <c r="SSJ4" s="4"/>
      <c r="SSK4" s="4"/>
      <c r="SSL4" s="4"/>
      <c r="SSM4" s="4"/>
      <c r="SSN4" s="4"/>
      <c r="SSO4" s="4"/>
      <c r="SSP4" s="4"/>
      <c r="SSQ4" s="4"/>
      <c r="SSR4" s="4"/>
      <c r="SSS4" s="4"/>
      <c r="SST4" s="4"/>
      <c r="SSU4" s="4"/>
      <c r="SSV4" s="4"/>
      <c r="SSW4" s="4"/>
      <c r="SSX4" s="4"/>
      <c r="SSY4" s="4"/>
      <c r="SSZ4" s="4"/>
      <c r="STA4" s="4"/>
      <c r="STB4" s="4"/>
      <c r="STC4" s="4"/>
      <c r="STD4" s="4"/>
      <c r="STE4" s="4"/>
      <c r="STF4" s="4"/>
      <c r="STG4" s="4"/>
      <c r="STH4" s="4"/>
      <c r="STI4" s="4"/>
      <c r="STJ4" s="4"/>
      <c r="STK4" s="4"/>
      <c r="STL4" s="4"/>
      <c r="STM4" s="4"/>
      <c r="STN4" s="4"/>
      <c r="STO4" s="4"/>
      <c r="STP4" s="4"/>
      <c r="STQ4" s="4"/>
      <c r="STR4" s="4"/>
      <c r="STS4" s="4"/>
      <c r="STT4" s="4"/>
      <c r="STU4" s="4"/>
      <c r="STV4" s="4"/>
      <c r="STW4" s="4"/>
      <c r="STX4" s="4"/>
      <c r="STY4" s="4"/>
      <c r="STZ4" s="4"/>
      <c r="SUA4" s="4"/>
      <c r="SUB4" s="4"/>
      <c r="SUC4" s="4"/>
      <c r="SUD4" s="4"/>
      <c r="SUE4" s="4"/>
      <c r="SUF4" s="4"/>
      <c r="SUG4" s="4"/>
      <c r="SUH4" s="4"/>
      <c r="SUI4" s="4"/>
      <c r="SUJ4" s="4"/>
      <c r="SUK4" s="4"/>
      <c r="SUL4" s="4"/>
      <c r="SUM4" s="4"/>
      <c r="SUN4" s="4"/>
      <c r="SUO4" s="4"/>
      <c r="SUP4" s="4"/>
      <c r="SUQ4" s="4"/>
      <c r="SUR4" s="4"/>
      <c r="SUS4" s="4"/>
      <c r="SUT4" s="4"/>
      <c r="SUU4" s="4"/>
      <c r="SUV4" s="4"/>
      <c r="SUW4" s="4"/>
      <c r="SUX4" s="4"/>
      <c r="SUY4" s="4"/>
      <c r="SUZ4" s="4"/>
      <c r="SVA4" s="4"/>
      <c r="SVB4" s="4"/>
      <c r="SVC4" s="4"/>
      <c r="SVD4" s="4"/>
      <c r="SVE4" s="4"/>
      <c r="SVF4" s="4"/>
      <c r="SVG4" s="4"/>
      <c r="SVH4" s="4"/>
      <c r="SVI4" s="4"/>
      <c r="SVJ4" s="4"/>
      <c r="SVK4" s="4"/>
      <c r="SVL4" s="4"/>
      <c r="SVM4" s="4"/>
      <c r="SVN4" s="4"/>
      <c r="SVO4" s="4"/>
      <c r="SVP4" s="4"/>
      <c r="SVQ4" s="4"/>
      <c r="SVR4" s="4"/>
      <c r="SVS4" s="4"/>
      <c r="SVT4" s="4"/>
      <c r="SVU4" s="4"/>
      <c r="SVV4" s="4"/>
      <c r="SVW4" s="4"/>
      <c r="SVX4" s="4"/>
      <c r="SVY4" s="4"/>
      <c r="SVZ4" s="4"/>
      <c r="SWA4" s="4"/>
      <c r="SWB4" s="4"/>
      <c r="SWC4" s="4"/>
      <c r="SWD4" s="4"/>
      <c r="SWE4" s="4"/>
      <c r="SWF4" s="4"/>
      <c r="SWG4" s="4"/>
      <c r="SWH4" s="4"/>
      <c r="SWI4" s="4"/>
      <c r="SWJ4" s="4"/>
      <c r="SWK4" s="4"/>
      <c r="SWL4" s="4"/>
      <c r="SWM4" s="4"/>
      <c r="SWN4" s="4"/>
      <c r="SWO4" s="4"/>
      <c r="SWP4" s="4"/>
      <c r="SWQ4" s="4"/>
      <c r="SWR4" s="4"/>
      <c r="SWS4" s="4"/>
      <c r="SWT4" s="4"/>
      <c r="SWU4" s="4"/>
      <c r="SWV4" s="4"/>
      <c r="SWW4" s="4"/>
      <c r="SWX4" s="4"/>
      <c r="SWY4" s="4"/>
      <c r="SWZ4" s="4"/>
      <c r="SXA4" s="4"/>
      <c r="SXB4" s="4"/>
      <c r="SXC4" s="4"/>
      <c r="SXD4" s="4"/>
      <c r="SXE4" s="4"/>
      <c r="SXF4" s="4"/>
      <c r="SXG4" s="4"/>
      <c r="SXH4" s="4"/>
      <c r="SXI4" s="4"/>
      <c r="SXJ4" s="4"/>
      <c r="SXK4" s="4"/>
      <c r="SXL4" s="4"/>
      <c r="SXM4" s="4"/>
      <c r="SXN4" s="4"/>
      <c r="SXO4" s="4"/>
      <c r="SXP4" s="4"/>
      <c r="SXQ4" s="4"/>
      <c r="SXR4" s="4"/>
      <c r="SXS4" s="4"/>
      <c r="SXT4" s="4"/>
      <c r="SXU4" s="4"/>
      <c r="SXV4" s="4"/>
      <c r="SXW4" s="4"/>
      <c r="SXX4" s="4"/>
      <c r="SXY4" s="4"/>
      <c r="SXZ4" s="4"/>
      <c r="SYA4" s="4"/>
      <c r="SYB4" s="4"/>
      <c r="SYC4" s="4"/>
      <c r="SYD4" s="4"/>
      <c r="SYE4" s="4"/>
      <c r="SYF4" s="4"/>
      <c r="SYG4" s="4"/>
      <c r="SYH4" s="4"/>
      <c r="SYI4" s="4"/>
      <c r="SYJ4" s="4"/>
      <c r="SYK4" s="4"/>
      <c r="SYL4" s="4"/>
      <c r="SYM4" s="4"/>
      <c r="SYN4" s="4"/>
      <c r="SYO4" s="4"/>
      <c r="SYP4" s="4"/>
      <c r="SYQ4" s="4"/>
      <c r="SYR4" s="4"/>
      <c r="SYS4" s="4"/>
      <c r="SYT4" s="4"/>
      <c r="SYU4" s="4"/>
      <c r="SYV4" s="4"/>
      <c r="SYW4" s="4"/>
      <c r="SYX4" s="4"/>
      <c r="SYY4" s="4"/>
      <c r="SYZ4" s="4"/>
      <c r="SZA4" s="4"/>
      <c r="SZB4" s="4"/>
      <c r="SZC4" s="4"/>
      <c r="SZD4" s="4"/>
      <c r="SZE4" s="4"/>
      <c r="SZF4" s="4"/>
      <c r="SZG4" s="4"/>
      <c r="SZH4" s="4"/>
      <c r="SZI4" s="4"/>
      <c r="SZJ4" s="4"/>
      <c r="SZK4" s="4"/>
      <c r="SZL4" s="4"/>
      <c r="SZM4" s="4"/>
      <c r="SZN4" s="4"/>
      <c r="SZO4" s="4"/>
      <c r="SZP4" s="4"/>
      <c r="SZQ4" s="4"/>
      <c r="SZR4" s="4"/>
      <c r="SZS4" s="4"/>
      <c r="SZT4" s="4"/>
      <c r="SZU4" s="4"/>
      <c r="SZV4" s="4"/>
      <c r="SZW4" s="4"/>
      <c r="SZX4" s="4"/>
      <c r="SZY4" s="4"/>
      <c r="SZZ4" s="4"/>
      <c r="TAA4" s="4"/>
      <c r="TAB4" s="4"/>
      <c r="TAC4" s="4"/>
      <c r="TAD4" s="4"/>
      <c r="TAE4" s="4"/>
      <c r="TAF4" s="4"/>
      <c r="TAG4" s="4"/>
      <c r="TAH4" s="4"/>
      <c r="TAI4" s="4"/>
      <c r="TAJ4" s="4"/>
      <c r="TAK4" s="4"/>
      <c r="TAL4" s="4"/>
      <c r="TAM4" s="4"/>
      <c r="TAN4" s="4"/>
      <c r="TAO4" s="4"/>
      <c r="TAP4" s="4"/>
      <c r="TAQ4" s="4"/>
      <c r="TAR4" s="4"/>
      <c r="TAS4" s="4"/>
      <c r="TAT4" s="4"/>
      <c r="TAU4" s="4"/>
      <c r="TAV4" s="4"/>
      <c r="TAW4" s="4"/>
      <c r="TAX4" s="4"/>
      <c r="TAY4" s="4"/>
      <c r="TAZ4" s="4"/>
      <c r="TBA4" s="4"/>
      <c r="TBB4" s="4"/>
      <c r="TBC4" s="4"/>
      <c r="TBD4" s="4"/>
      <c r="TBE4" s="4"/>
      <c r="TBF4" s="4"/>
      <c r="TBG4" s="4"/>
      <c r="TBH4" s="4"/>
      <c r="TBI4" s="4"/>
      <c r="TBJ4" s="4"/>
      <c r="TBK4" s="4"/>
      <c r="TBL4" s="4"/>
      <c r="TBM4" s="4"/>
      <c r="TBN4" s="4"/>
      <c r="TBO4" s="4"/>
      <c r="TBP4" s="4"/>
      <c r="TBQ4" s="4"/>
      <c r="TBR4" s="4"/>
      <c r="TBS4" s="4"/>
      <c r="TBT4" s="4"/>
      <c r="TBU4" s="4"/>
      <c r="TBV4" s="4"/>
      <c r="TBW4" s="4"/>
      <c r="TBX4" s="4"/>
      <c r="TBY4" s="4"/>
      <c r="TBZ4" s="4"/>
      <c r="TCA4" s="4"/>
      <c r="TCB4" s="4"/>
      <c r="TCC4" s="4"/>
      <c r="TCD4" s="4"/>
      <c r="TCE4" s="4"/>
      <c r="TCF4" s="4"/>
      <c r="TCG4" s="4"/>
      <c r="TCH4" s="4"/>
      <c r="TCI4" s="4"/>
      <c r="TCJ4" s="4"/>
      <c r="TCK4" s="4"/>
      <c r="TCL4" s="4"/>
      <c r="TCM4" s="4"/>
      <c r="TCN4" s="4"/>
      <c r="TCO4" s="4"/>
      <c r="TCP4" s="4"/>
      <c r="TCQ4" s="4"/>
      <c r="TCR4" s="4"/>
      <c r="TCS4" s="4"/>
      <c r="TCT4" s="4"/>
      <c r="TCU4" s="4"/>
      <c r="TCV4" s="4"/>
      <c r="TCW4" s="4"/>
      <c r="TCX4" s="4"/>
      <c r="TCY4" s="4"/>
      <c r="TCZ4" s="4"/>
      <c r="TDA4" s="4"/>
      <c r="TDB4" s="4"/>
      <c r="TDC4" s="4"/>
      <c r="TDD4" s="4"/>
      <c r="TDE4" s="4"/>
      <c r="TDF4" s="4"/>
      <c r="TDG4" s="4"/>
      <c r="TDH4" s="4"/>
      <c r="TDI4" s="4"/>
      <c r="TDJ4" s="4"/>
      <c r="TDK4" s="4"/>
      <c r="TDL4" s="4"/>
      <c r="TDM4" s="4"/>
      <c r="TDN4" s="4"/>
      <c r="TDO4" s="4"/>
      <c r="TDP4" s="4"/>
      <c r="TDQ4" s="4"/>
      <c r="TDR4" s="4"/>
      <c r="TDS4" s="4"/>
      <c r="TDT4" s="4"/>
      <c r="TDU4" s="4"/>
      <c r="TDV4" s="4"/>
      <c r="TDW4" s="4"/>
      <c r="TDX4" s="4"/>
      <c r="TDY4" s="4"/>
      <c r="TDZ4" s="4"/>
      <c r="TEA4" s="4"/>
      <c r="TEB4" s="4"/>
      <c r="TEC4" s="4"/>
      <c r="TED4" s="4"/>
      <c r="TEE4" s="4"/>
      <c r="TEF4" s="4"/>
      <c r="TEG4" s="4"/>
      <c r="TEH4" s="4"/>
      <c r="TEI4" s="4"/>
      <c r="TEJ4" s="4"/>
      <c r="TEK4" s="4"/>
      <c r="TEL4" s="4"/>
      <c r="TEM4" s="4"/>
      <c r="TEN4" s="4"/>
      <c r="TEO4" s="4"/>
      <c r="TEP4" s="4"/>
      <c r="TEQ4" s="4"/>
      <c r="TER4" s="4"/>
      <c r="TES4" s="4"/>
      <c r="TET4" s="4"/>
      <c r="TEU4" s="4"/>
      <c r="TEV4" s="4"/>
      <c r="TEW4" s="4"/>
      <c r="TEX4" s="4"/>
      <c r="TEY4" s="4"/>
      <c r="TEZ4" s="4"/>
      <c r="TFA4" s="4"/>
      <c r="TFB4" s="4"/>
      <c r="TFC4" s="4"/>
      <c r="TFD4" s="4"/>
      <c r="TFE4" s="4"/>
      <c r="TFF4" s="4"/>
      <c r="TFG4" s="4"/>
      <c r="TFH4" s="4"/>
      <c r="TFI4" s="4"/>
      <c r="TFJ4" s="4"/>
      <c r="TFK4" s="4"/>
      <c r="TFL4" s="4"/>
      <c r="TFM4" s="4"/>
      <c r="TFN4" s="4"/>
      <c r="TFO4" s="4"/>
      <c r="TFP4" s="4"/>
      <c r="TFQ4" s="4"/>
      <c r="TFR4" s="4"/>
      <c r="TFS4" s="4"/>
      <c r="TFT4" s="4"/>
      <c r="TFU4" s="4"/>
      <c r="TFV4" s="4"/>
      <c r="TFW4" s="4"/>
      <c r="TFX4" s="4"/>
      <c r="TFY4" s="4"/>
      <c r="TFZ4" s="4"/>
      <c r="TGA4" s="4"/>
      <c r="TGB4" s="4"/>
      <c r="TGC4" s="4"/>
      <c r="TGD4" s="4"/>
      <c r="TGE4" s="4"/>
      <c r="TGF4" s="4"/>
      <c r="TGG4" s="4"/>
      <c r="TGH4" s="4"/>
      <c r="TGI4" s="4"/>
      <c r="TGJ4" s="4"/>
      <c r="TGK4" s="4"/>
      <c r="TGL4" s="4"/>
      <c r="TGM4" s="4"/>
      <c r="TGN4" s="4"/>
      <c r="TGO4" s="4"/>
      <c r="TGP4" s="4"/>
      <c r="TGQ4" s="4"/>
      <c r="TGR4" s="4"/>
      <c r="TGS4" s="4"/>
      <c r="TGT4" s="4"/>
      <c r="TGU4" s="4"/>
      <c r="TGV4" s="4"/>
      <c r="TGW4" s="4"/>
      <c r="TGX4" s="4"/>
      <c r="TGY4" s="4"/>
      <c r="TGZ4" s="4"/>
      <c r="THA4" s="4"/>
      <c r="THB4" s="4"/>
      <c r="THC4" s="4"/>
      <c r="THD4" s="4"/>
      <c r="THE4" s="4"/>
      <c r="THF4" s="4"/>
      <c r="THG4" s="4"/>
      <c r="THH4" s="4"/>
      <c r="THI4" s="4"/>
      <c r="THJ4" s="4"/>
      <c r="THK4" s="4"/>
      <c r="THL4" s="4"/>
      <c r="THM4" s="4"/>
      <c r="THN4" s="4"/>
      <c r="THO4" s="4"/>
      <c r="THP4" s="4"/>
      <c r="THQ4" s="4"/>
      <c r="THR4" s="4"/>
      <c r="THS4" s="4"/>
      <c r="THT4" s="4"/>
      <c r="THU4" s="4"/>
      <c r="THV4" s="4"/>
      <c r="THW4" s="4"/>
      <c r="THX4" s="4"/>
      <c r="THY4" s="4"/>
      <c r="THZ4" s="4"/>
      <c r="TIA4" s="4"/>
      <c r="TIB4" s="4"/>
      <c r="TIC4" s="4"/>
      <c r="TID4" s="4"/>
      <c r="TIE4" s="4"/>
      <c r="TIF4" s="4"/>
      <c r="TIG4" s="4"/>
      <c r="TIH4" s="4"/>
      <c r="TII4" s="4"/>
      <c r="TIJ4" s="4"/>
      <c r="TIK4" s="4"/>
      <c r="TIL4" s="4"/>
      <c r="TIM4" s="4"/>
      <c r="TIN4" s="4"/>
      <c r="TIO4" s="4"/>
      <c r="TIP4" s="4"/>
      <c r="TIQ4" s="4"/>
      <c r="TIR4" s="4"/>
      <c r="TIS4" s="4"/>
      <c r="TIT4" s="4"/>
      <c r="TIU4" s="4"/>
      <c r="TIV4" s="4"/>
      <c r="TIW4" s="4"/>
      <c r="TIX4" s="4"/>
      <c r="TIY4" s="4"/>
      <c r="TIZ4" s="4"/>
      <c r="TJA4" s="4"/>
      <c r="TJB4" s="4"/>
      <c r="TJC4" s="4"/>
      <c r="TJD4" s="4"/>
      <c r="TJE4" s="4"/>
      <c r="TJF4" s="4"/>
      <c r="TJG4" s="4"/>
      <c r="TJH4" s="4"/>
      <c r="TJI4" s="4"/>
      <c r="TJJ4" s="4"/>
      <c r="TJK4" s="4"/>
      <c r="TJL4" s="4"/>
      <c r="TJM4" s="4"/>
      <c r="TJN4" s="4"/>
      <c r="TJO4" s="4"/>
      <c r="TJP4" s="4"/>
      <c r="TJQ4" s="4"/>
      <c r="TJR4" s="4"/>
      <c r="TJS4" s="4"/>
      <c r="TJT4" s="4"/>
      <c r="TJU4" s="4"/>
      <c r="TJV4" s="4"/>
      <c r="TJW4" s="4"/>
      <c r="TJX4" s="4"/>
      <c r="TJY4" s="4"/>
      <c r="TJZ4" s="4"/>
      <c r="TKA4" s="4"/>
      <c r="TKB4" s="4"/>
      <c r="TKC4" s="4"/>
      <c r="TKD4" s="4"/>
      <c r="TKE4" s="4"/>
      <c r="TKF4" s="4"/>
      <c r="TKG4" s="4"/>
      <c r="TKH4" s="4"/>
      <c r="TKI4" s="4"/>
      <c r="TKJ4" s="4"/>
      <c r="TKK4" s="4"/>
      <c r="TKL4" s="4"/>
      <c r="TKM4" s="4"/>
      <c r="TKN4" s="4"/>
      <c r="TKO4" s="4"/>
      <c r="TKP4" s="4"/>
      <c r="TKQ4" s="4"/>
      <c r="TKR4" s="4"/>
      <c r="TKS4" s="4"/>
      <c r="TKT4" s="4"/>
      <c r="TKU4" s="4"/>
      <c r="TKV4" s="4"/>
      <c r="TKW4" s="4"/>
      <c r="TKX4" s="4"/>
      <c r="TKY4" s="4"/>
      <c r="TKZ4" s="4"/>
      <c r="TLA4" s="4"/>
      <c r="TLB4" s="4"/>
      <c r="TLC4" s="4"/>
      <c r="TLD4" s="4"/>
      <c r="TLE4" s="4"/>
      <c r="TLF4" s="4"/>
      <c r="TLG4" s="4"/>
      <c r="TLH4" s="4"/>
      <c r="TLI4" s="4"/>
      <c r="TLJ4" s="4"/>
      <c r="TLK4" s="4"/>
      <c r="TLL4" s="4"/>
      <c r="TLM4" s="4"/>
      <c r="TLN4" s="4"/>
      <c r="TLO4" s="4"/>
      <c r="TLP4" s="4"/>
      <c r="TLQ4" s="4"/>
      <c r="TLR4" s="4"/>
      <c r="TLS4" s="4"/>
      <c r="TLT4" s="4"/>
      <c r="TLU4" s="4"/>
      <c r="TLV4" s="4"/>
      <c r="TLW4" s="4"/>
      <c r="TLX4" s="4"/>
      <c r="TLY4" s="4"/>
      <c r="TLZ4" s="4"/>
      <c r="TMA4" s="4"/>
      <c r="TMB4" s="4"/>
      <c r="TMC4" s="4"/>
      <c r="TMD4" s="4"/>
      <c r="TME4" s="4"/>
      <c r="TMF4" s="4"/>
      <c r="TMG4" s="4"/>
      <c r="TMH4" s="4"/>
      <c r="TMI4" s="4"/>
      <c r="TMJ4" s="4"/>
      <c r="TMK4" s="4"/>
      <c r="TML4" s="4"/>
      <c r="TMM4" s="4"/>
      <c r="TMN4" s="4"/>
      <c r="TMO4" s="4"/>
      <c r="TMP4" s="4"/>
      <c r="TMQ4" s="4"/>
      <c r="TMR4" s="4"/>
      <c r="TMS4" s="4"/>
      <c r="TMT4" s="4"/>
      <c r="TMU4" s="4"/>
      <c r="TMV4" s="4"/>
      <c r="TMW4" s="4"/>
      <c r="TMX4" s="4"/>
      <c r="TMY4" s="4"/>
      <c r="TMZ4" s="4"/>
      <c r="TNA4" s="4"/>
      <c r="TNB4" s="4"/>
      <c r="TNC4" s="4"/>
      <c r="TND4" s="4"/>
      <c r="TNE4" s="4"/>
      <c r="TNF4" s="4"/>
      <c r="TNG4" s="4"/>
      <c r="TNH4" s="4"/>
      <c r="TNI4" s="4"/>
      <c r="TNJ4" s="4"/>
      <c r="TNK4" s="4"/>
      <c r="TNL4" s="4"/>
      <c r="TNM4" s="4"/>
      <c r="TNN4" s="4"/>
      <c r="TNO4" s="4"/>
      <c r="TNP4" s="4"/>
      <c r="TNQ4" s="4"/>
      <c r="TNR4" s="4"/>
      <c r="TNS4" s="4"/>
      <c r="TNT4" s="4"/>
      <c r="TNU4" s="4"/>
      <c r="TNV4" s="4"/>
      <c r="TNW4" s="4"/>
      <c r="TNX4" s="4"/>
      <c r="TNY4" s="4"/>
      <c r="TNZ4" s="4"/>
      <c r="TOA4" s="4"/>
      <c r="TOB4" s="4"/>
      <c r="TOC4" s="4"/>
      <c r="TOD4" s="4"/>
      <c r="TOE4" s="4"/>
      <c r="TOF4" s="4"/>
      <c r="TOG4" s="4"/>
      <c r="TOH4" s="4"/>
      <c r="TOI4" s="4"/>
      <c r="TOJ4" s="4"/>
      <c r="TOK4" s="4"/>
      <c r="TOL4" s="4"/>
      <c r="TOM4" s="4"/>
      <c r="TON4" s="4"/>
      <c r="TOO4" s="4"/>
      <c r="TOP4" s="4"/>
      <c r="TOQ4" s="4"/>
      <c r="TOR4" s="4"/>
      <c r="TOS4" s="4"/>
      <c r="TOT4" s="4"/>
      <c r="TOU4" s="4"/>
      <c r="TOV4" s="4"/>
      <c r="TOW4" s="4"/>
      <c r="TOX4" s="4"/>
      <c r="TOY4" s="4"/>
      <c r="TOZ4" s="4"/>
      <c r="TPA4" s="4"/>
      <c r="TPB4" s="4"/>
      <c r="TPC4" s="4"/>
      <c r="TPD4" s="4"/>
      <c r="TPE4" s="4"/>
      <c r="TPF4" s="4"/>
      <c r="TPG4" s="4"/>
      <c r="TPH4" s="4"/>
      <c r="TPI4" s="4"/>
      <c r="TPJ4" s="4"/>
      <c r="TPK4" s="4"/>
      <c r="TPL4" s="4"/>
      <c r="TPM4" s="4"/>
      <c r="TPN4" s="4"/>
      <c r="TPO4" s="4"/>
      <c r="TPP4" s="4"/>
      <c r="TPQ4" s="4"/>
      <c r="TPR4" s="4"/>
      <c r="TPS4" s="4"/>
      <c r="TPT4" s="4"/>
      <c r="TPU4" s="4"/>
      <c r="TPV4" s="4"/>
      <c r="TPW4" s="4"/>
      <c r="TPX4" s="4"/>
      <c r="TPY4" s="4"/>
      <c r="TPZ4" s="4"/>
      <c r="TQA4" s="4"/>
      <c r="TQB4" s="4"/>
      <c r="TQC4" s="4"/>
      <c r="TQD4" s="4"/>
      <c r="TQE4" s="4"/>
      <c r="TQF4" s="4"/>
      <c r="TQG4" s="4"/>
      <c r="TQH4" s="4"/>
      <c r="TQI4" s="4"/>
      <c r="TQJ4" s="4"/>
      <c r="TQK4" s="4"/>
      <c r="TQL4" s="4"/>
      <c r="TQM4" s="4"/>
      <c r="TQN4" s="4"/>
      <c r="TQO4" s="4"/>
      <c r="TQP4" s="4"/>
      <c r="TQQ4" s="4"/>
      <c r="TQR4" s="4"/>
      <c r="TQS4" s="4"/>
      <c r="TQT4" s="4"/>
      <c r="TQU4" s="4"/>
      <c r="TQV4" s="4"/>
      <c r="TQW4" s="4"/>
      <c r="TQX4" s="4"/>
      <c r="TQY4" s="4"/>
      <c r="TQZ4" s="4"/>
      <c r="TRA4" s="4"/>
      <c r="TRB4" s="4"/>
      <c r="TRC4" s="4"/>
      <c r="TRD4" s="4"/>
      <c r="TRE4" s="4"/>
      <c r="TRF4" s="4"/>
      <c r="TRG4" s="4"/>
      <c r="TRH4" s="4"/>
      <c r="TRI4" s="4"/>
      <c r="TRJ4" s="4"/>
      <c r="TRK4" s="4"/>
      <c r="TRL4" s="4"/>
      <c r="TRM4" s="4"/>
      <c r="TRN4" s="4"/>
      <c r="TRO4" s="4"/>
      <c r="TRP4" s="4"/>
      <c r="TRQ4" s="4"/>
      <c r="TRR4" s="4"/>
      <c r="TRS4" s="4"/>
      <c r="TRT4" s="4"/>
      <c r="TRU4" s="4"/>
      <c r="TRV4" s="4"/>
      <c r="TRW4" s="4"/>
      <c r="TRX4" s="4"/>
      <c r="TRY4" s="4"/>
      <c r="TRZ4" s="4"/>
      <c r="TSA4" s="4"/>
      <c r="TSB4" s="4"/>
      <c r="TSC4" s="4"/>
      <c r="TSD4" s="4"/>
      <c r="TSE4" s="4"/>
      <c r="TSF4" s="4"/>
      <c r="TSG4" s="4"/>
      <c r="TSH4" s="4"/>
      <c r="TSI4" s="4"/>
      <c r="TSJ4" s="4"/>
      <c r="TSK4" s="4"/>
      <c r="TSL4" s="4"/>
      <c r="TSM4" s="4"/>
      <c r="TSN4" s="4"/>
      <c r="TSO4" s="4"/>
      <c r="TSP4" s="4"/>
      <c r="TSQ4" s="4"/>
      <c r="TSR4" s="4"/>
      <c r="TSS4" s="4"/>
      <c r="TST4" s="4"/>
      <c r="TSU4" s="4"/>
      <c r="TSV4" s="4"/>
      <c r="TSW4" s="4"/>
      <c r="TSX4" s="4"/>
      <c r="TSY4" s="4"/>
      <c r="TSZ4" s="4"/>
      <c r="TTA4" s="4"/>
      <c r="TTB4" s="4"/>
      <c r="TTC4" s="4"/>
      <c r="TTD4" s="4"/>
      <c r="TTE4" s="4"/>
      <c r="TTF4" s="4"/>
      <c r="TTG4" s="4"/>
      <c r="TTH4" s="4"/>
      <c r="TTI4" s="4"/>
      <c r="TTJ4" s="4"/>
      <c r="TTK4" s="4"/>
      <c r="TTL4" s="4"/>
      <c r="TTM4" s="4"/>
      <c r="TTN4" s="4"/>
      <c r="TTO4" s="4"/>
      <c r="TTP4" s="4"/>
      <c r="TTQ4" s="4"/>
      <c r="TTR4" s="4"/>
      <c r="TTS4" s="4"/>
      <c r="TTT4" s="4"/>
      <c r="TTU4" s="4"/>
      <c r="TTV4" s="4"/>
      <c r="TTW4" s="4"/>
      <c r="TTX4" s="4"/>
      <c r="TTY4" s="4"/>
      <c r="TTZ4" s="4"/>
      <c r="TUA4" s="4"/>
      <c r="TUB4" s="4"/>
      <c r="TUC4" s="4"/>
      <c r="TUD4" s="4"/>
      <c r="TUE4" s="4"/>
      <c r="TUF4" s="4"/>
      <c r="TUG4" s="4"/>
      <c r="TUH4" s="4"/>
      <c r="TUI4" s="4"/>
      <c r="TUJ4" s="4"/>
      <c r="TUK4" s="4"/>
      <c r="TUL4" s="4"/>
      <c r="TUM4" s="4"/>
      <c r="TUN4" s="4"/>
      <c r="TUO4" s="4"/>
      <c r="TUP4" s="4"/>
      <c r="TUQ4" s="4"/>
      <c r="TUR4" s="4"/>
      <c r="TUS4" s="4"/>
      <c r="TUT4" s="4"/>
      <c r="TUU4" s="4"/>
      <c r="TUV4" s="4"/>
      <c r="TUW4" s="4"/>
      <c r="TUX4" s="4"/>
      <c r="TUY4" s="4"/>
      <c r="TUZ4" s="4"/>
      <c r="TVA4" s="4"/>
      <c r="TVB4" s="4"/>
      <c r="TVC4" s="4"/>
      <c r="TVD4" s="4"/>
      <c r="TVE4" s="4"/>
      <c r="TVF4" s="4"/>
      <c r="TVG4" s="4"/>
      <c r="TVH4" s="4"/>
      <c r="TVI4" s="4"/>
      <c r="TVJ4" s="4"/>
      <c r="TVK4" s="4"/>
      <c r="TVL4" s="4"/>
      <c r="TVM4" s="4"/>
      <c r="TVN4" s="4"/>
      <c r="TVO4" s="4"/>
      <c r="TVP4" s="4"/>
      <c r="TVQ4" s="4"/>
      <c r="TVR4" s="4"/>
      <c r="TVS4" s="4"/>
      <c r="TVT4" s="4"/>
      <c r="TVU4" s="4"/>
      <c r="TVV4" s="4"/>
      <c r="TVW4" s="4"/>
      <c r="TVX4" s="4"/>
      <c r="TVY4" s="4"/>
      <c r="TVZ4" s="4"/>
      <c r="TWA4" s="4"/>
      <c r="TWB4" s="4"/>
      <c r="TWC4" s="4"/>
      <c r="TWD4" s="4"/>
      <c r="TWE4" s="4"/>
      <c r="TWF4" s="4"/>
      <c r="TWG4" s="4"/>
      <c r="TWH4" s="4"/>
      <c r="TWI4" s="4"/>
      <c r="TWJ4" s="4"/>
      <c r="TWK4" s="4"/>
      <c r="TWL4" s="4"/>
      <c r="TWM4" s="4"/>
      <c r="TWN4" s="4"/>
      <c r="TWO4" s="4"/>
      <c r="TWP4" s="4"/>
      <c r="TWQ4" s="4"/>
      <c r="TWR4" s="4"/>
      <c r="TWS4" s="4"/>
      <c r="TWT4" s="4"/>
      <c r="TWU4" s="4"/>
      <c r="TWV4" s="4"/>
      <c r="TWW4" s="4"/>
      <c r="TWX4" s="4"/>
      <c r="TWY4" s="4"/>
      <c r="TWZ4" s="4"/>
      <c r="TXA4" s="4"/>
      <c r="TXB4" s="4"/>
      <c r="TXC4" s="4"/>
      <c r="TXD4" s="4"/>
      <c r="TXE4" s="4"/>
      <c r="TXF4" s="4"/>
      <c r="TXG4" s="4"/>
      <c r="TXH4" s="4"/>
      <c r="TXI4" s="4"/>
      <c r="TXJ4" s="4"/>
      <c r="TXK4" s="4"/>
      <c r="TXL4" s="4"/>
      <c r="TXM4" s="4"/>
      <c r="TXN4" s="4"/>
      <c r="TXO4" s="4"/>
      <c r="TXP4" s="4"/>
      <c r="TXQ4" s="4"/>
      <c r="TXR4" s="4"/>
      <c r="TXS4" s="4"/>
      <c r="TXT4" s="4"/>
      <c r="TXU4" s="4"/>
      <c r="TXV4" s="4"/>
      <c r="TXW4" s="4"/>
      <c r="TXX4" s="4"/>
      <c r="TXY4" s="4"/>
      <c r="TXZ4" s="4"/>
      <c r="TYA4" s="4"/>
      <c r="TYB4" s="4"/>
      <c r="TYC4" s="4"/>
      <c r="TYD4" s="4"/>
      <c r="TYE4" s="4"/>
      <c r="TYF4" s="4"/>
      <c r="TYG4" s="4"/>
      <c r="TYH4" s="4"/>
      <c r="TYI4" s="4"/>
      <c r="TYJ4" s="4"/>
      <c r="TYK4" s="4"/>
      <c r="TYL4" s="4"/>
      <c r="TYM4" s="4"/>
      <c r="TYN4" s="4"/>
      <c r="TYO4" s="4"/>
      <c r="TYP4" s="4"/>
      <c r="TYQ4" s="4"/>
      <c r="TYR4" s="4"/>
      <c r="TYS4" s="4"/>
      <c r="TYT4" s="4"/>
      <c r="TYU4" s="4"/>
      <c r="TYV4" s="4"/>
      <c r="TYW4" s="4"/>
      <c r="TYX4" s="4"/>
      <c r="TYY4" s="4"/>
      <c r="TYZ4" s="4"/>
      <c r="TZA4" s="4"/>
      <c r="TZB4" s="4"/>
      <c r="TZC4" s="4"/>
      <c r="TZD4" s="4"/>
      <c r="TZE4" s="4"/>
      <c r="TZF4" s="4"/>
      <c r="TZG4" s="4"/>
      <c r="TZH4" s="4"/>
      <c r="TZI4" s="4"/>
      <c r="TZJ4" s="4"/>
      <c r="TZK4" s="4"/>
      <c r="TZL4" s="4"/>
      <c r="TZM4" s="4"/>
      <c r="TZN4" s="4"/>
      <c r="TZO4" s="4"/>
      <c r="TZP4" s="4"/>
      <c r="TZQ4" s="4"/>
      <c r="TZR4" s="4"/>
      <c r="TZS4" s="4"/>
      <c r="TZT4" s="4"/>
      <c r="TZU4" s="4"/>
      <c r="TZV4" s="4"/>
      <c r="TZW4" s="4"/>
      <c r="TZX4" s="4"/>
      <c r="TZY4" s="4"/>
      <c r="TZZ4" s="4"/>
      <c r="UAA4" s="4"/>
      <c r="UAB4" s="4"/>
      <c r="UAC4" s="4"/>
      <c r="UAD4" s="4"/>
      <c r="UAE4" s="4"/>
      <c r="UAF4" s="4"/>
      <c r="UAG4" s="4"/>
      <c r="UAH4" s="4"/>
      <c r="UAI4" s="4"/>
      <c r="UAJ4" s="4"/>
      <c r="UAK4" s="4"/>
      <c r="UAL4" s="4"/>
      <c r="UAM4" s="4"/>
      <c r="UAN4" s="4"/>
      <c r="UAO4" s="4"/>
      <c r="UAP4" s="4"/>
      <c r="UAQ4" s="4"/>
      <c r="UAR4" s="4"/>
      <c r="UAS4" s="4"/>
      <c r="UAT4" s="4"/>
      <c r="UAU4" s="4"/>
      <c r="UAV4" s="4"/>
      <c r="UAW4" s="4"/>
      <c r="UAX4" s="4"/>
      <c r="UAY4" s="4"/>
      <c r="UAZ4" s="4"/>
      <c r="UBA4" s="4"/>
      <c r="UBB4" s="4"/>
      <c r="UBC4" s="4"/>
      <c r="UBD4" s="4"/>
      <c r="UBE4" s="4"/>
      <c r="UBF4" s="4"/>
      <c r="UBG4" s="4"/>
      <c r="UBH4" s="4"/>
      <c r="UBI4" s="4"/>
      <c r="UBJ4" s="4"/>
      <c r="UBK4" s="4"/>
      <c r="UBL4" s="4"/>
      <c r="UBM4" s="4"/>
      <c r="UBN4" s="4"/>
      <c r="UBO4" s="4"/>
      <c r="UBP4" s="4"/>
      <c r="UBQ4" s="4"/>
      <c r="UBR4" s="4"/>
      <c r="UBS4" s="4"/>
      <c r="UBT4" s="4"/>
      <c r="UBU4" s="4"/>
      <c r="UBV4" s="4"/>
      <c r="UBW4" s="4"/>
      <c r="UBX4" s="4"/>
      <c r="UBY4" s="4"/>
      <c r="UBZ4" s="4"/>
      <c r="UCA4" s="4"/>
      <c r="UCB4" s="4"/>
      <c r="UCC4" s="4"/>
      <c r="UCD4" s="4"/>
      <c r="UCE4" s="4"/>
      <c r="UCF4" s="4"/>
      <c r="UCG4" s="4"/>
      <c r="UCH4" s="4"/>
      <c r="UCI4" s="4"/>
      <c r="UCJ4" s="4"/>
      <c r="UCK4" s="4"/>
      <c r="UCL4" s="4"/>
      <c r="UCM4" s="4"/>
      <c r="UCN4" s="4"/>
      <c r="UCO4" s="4"/>
      <c r="UCP4" s="4"/>
      <c r="UCQ4" s="4"/>
      <c r="UCR4" s="4"/>
      <c r="UCS4" s="4"/>
      <c r="UCT4" s="4"/>
      <c r="UCU4" s="4"/>
      <c r="UCV4" s="4"/>
      <c r="UCW4" s="4"/>
      <c r="UCX4" s="4"/>
      <c r="UCY4" s="4"/>
      <c r="UCZ4" s="4"/>
      <c r="UDA4" s="4"/>
      <c r="UDB4" s="4"/>
      <c r="UDC4" s="4"/>
      <c r="UDD4" s="4"/>
      <c r="UDE4" s="4"/>
      <c r="UDF4" s="4"/>
      <c r="UDG4" s="4"/>
      <c r="UDH4" s="4"/>
      <c r="UDI4" s="4"/>
      <c r="UDJ4" s="4"/>
      <c r="UDK4" s="4"/>
      <c r="UDL4" s="4"/>
      <c r="UDM4" s="4"/>
      <c r="UDN4" s="4"/>
      <c r="UDO4" s="4"/>
      <c r="UDP4" s="4"/>
      <c r="UDQ4" s="4"/>
      <c r="UDR4" s="4"/>
      <c r="UDS4" s="4"/>
      <c r="UDT4" s="4"/>
      <c r="UDU4" s="4"/>
      <c r="UDV4" s="4"/>
      <c r="UDW4" s="4"/>
      <c r="UDX4" s="4"/>
      <c r="UDY4" s="4"/>
      <c r="UDZ4" s="4"/>
      <c r="UEA4" s="4"/>
      <c r="UEB4" s="4"/>
      <c r="UEC4" s="4"/>
      <c r="UED4" s="4"/>
      <c r="UEE4" s="4"/>
      <c r="UEF4" s="4"/>
      <c r="UEG4" s="4"/>
      <c r="UEH4" s="4"/>
      <c r="UEI4" s="4"/>
      <c r="UEJ4" s="4"/>
      <c r="UEK4" s="4"/>
      <c r="UEL4" s="4"/>
      <c r="UEM4" s="4"/>
      <c r="UEN4" s="4"/>
      <c r="UEO4" s="4"/>
      <c r="UEP4" s="4"/>
      <c r="UEQ4" s="4"/>
      <c r="UER4" s="4"/>
      <c r="UES4" s="4"/>
      <c r="UET4" s="4"/>
      <c r="UEU4" s="4"/>
      <c r="UEV4" s="4"/>
      <c r="UEW4" s="4"/>
      <c r="UEX4" s="4"/>
      <c r="UEY4" s="4"/>
      <c r="UEZ4" s="4"/>
      <c r="UFA4" s="4"/>
      <c r="UFB4" s="4"/>
      <c r="UFC4" s="4"/>
      <c r="UFD4" s="4"/>
      <c r="UFE4" s="4"/>
      <c r="UFF4" s="4"/>
      <c r="UFG4" s="4"/>
      <c r="UFH4" s="4"/>
      <c r="UFI4" s="4"/>
      <c r="UFJ4" s="4"/>
      <c r="UFK4" s="4"/>
      <c r="UFL4" s="4"/>
      <c r="UFM4" s="4"/>
      <c r="UFN4" s="4"/>
      <c r="UFO4" s="4"/>
      <c r="UFP4" s="4"/>
      <c r="UFQ4" s="4"/>
      <c r="UFR4" s="4"/>
      <c r="UFS4" s="4"/>
      <c r="UFT4" s="4"/>
      <c r="UFU4" s="4"/>
      <c r="UFV4" s="4"/>
      <c r="UFW4" s="4"/>
      <c r="UFX4" s="4"/>
      <c r="UFY4" s="4"/>
      <c r="UFZ4" s="4"/>
      <c r="UGA4" s="4"/>
      <c r="UGB4" s="4"/>
      <c r="UGC4" s="4"/>
      <c r="UGD4" s="4"/>
      <c r="UGE4" s="4"/>
      <c r="UGF4" s="4"/>
      <c r="UGG4" s="4"/>
      <c r="UGH4" s="4"/>
      <c r="UGI4" s="4"/>
      <c r="UGJ4" s="4"/>
      <c r="UGK4" s="4"/>
      <c r="UGL4" s="4"/>
      <c r="UGM4" s="4"/>
      <c r="UGN4" s="4"/>
      <c r="UGO4" s="4"/>
      <c r="UGP4" s="4"/>
      <c r="UGQ4" s="4"/>
      <c r="UGR4" s="4"/>
      <c r="UGS4" s="4"/>
      <c r="UGT4" s="4"/>
      <c r="UGU4" s="4"/>
      <c r="UGV4" s="4"/>
      <c r="UGW4" s="4"/>
      <c r="UGX4" s="4"/>
      <c r="UGY4" s="4"/>
      <c r="UGZ4" s="4"/>
      <c r="UHA4" s="4"/>
      <c r="UHB4" s="4"/>
      <c r="UHC4" s="4"/>
      <c r="UHD4" s="4"/>
      <c r="UHE4" s="4"/>
      <c r="UHF4" s="4"/>
      <c r="UHG4" s="4"/>
      <c r="UHH4" s="4"/>
      <c r="UHI4" s="4"/>
      <c r="UHJ4" s="4"/>
      <c r="UHK4" s="4"/>
      <c r="UHL4" s="4"/>
      <c r="UHM4" s="4"/>
      <c r="UHN4" s="4"/>
      <c r="UHO4" s="4"/>
      <c r="UHP4" s="4"/>
      <c r="UHQ4" s="4"/>
      <c r="UHR4" s="4"/>
      <c r="UHS4" s="4"/>
      <c r="UHT4" s="4"/>
      <c r="UHU4" s="4"/>
      <c r="UHV4" s="4"/>
      <c r="UHW4" s="4"/>
      <c r="UHX4" s="4"/>
      <c r="UHY4" s="4"/>
      <c r="UHZ4" s="4"/>
      <c r="UIA4" s="4"/>
      <c r="UIB4" s="4"/>
      <c r="UIC4" s="4"/>
      <c r="UID4" s="4"/>
      <c r="UIE4" s="4"/>
      <c r="UIF4" s="4"/>
      <c r="UIG4" s="4"/>
      <c r="UIH4" s="4"/>
      <c r="UII4" s="4"/>
      <c r="UIJ4" s="4"/>
      <c r="UIK4" s="4"/>
      <c r="UIL4" s="4"/>
      <c r="UIM4" s="4"/>
      <c r="UIN4" s="4"/>
      <c r="UIO4" s="4"/>
      <c r="UIP4" s="4"/>
      <c r="UIQ4" s="4"/>
      <c r="UIR4" s="4"/>
      <c r="UIS4" s="4"/>
      <c r="UIT4" s="4"/>
      <c r="UIU4" s="4"/>
      <c r="UIV4" s="4"/>
      <c r="UIW4" s="4"/>
      <c r="UIX4" s="4"/>
      <c r="UIY4" s="4"/>
      <c r="UIZ4" s="4"/>
      <c r="UJA4" s="4"/>
      <c r="UJB4" s="4"/>
      <c r="UJC4" s="4"/>
      <c r="UJD4" s="4"/>
      <c r="UJE4" s="4"/>
      <c r="UJF4" s="4"/>
      <c r="UJG4" s="4"/>
      <c r="UJH4" s="4"/>
      <c r="UJI4" s="4"/>
      <c r="UJJ4" s="4"/>
      <c r="UJK4" s="4"/>
      <c r="UJL4" s="4"/>
      <c r="UJM4" s="4"/>
      <c r="UJN4" s="4"/>
      <c r="UJO4" s="4"/>
      <c r="UJP4" s="4"/>
      <c r="UJQ4" s="4"/>
      <c r="UJR4" s="4"/>
      <c r="UJS4" s="4"/>
      <c r="UJT4" s="4"/>
      <c r="UJU4" s="4"/>
      <c r="UJV4" s="4"/>
      <c r="UJW4" s="4"/>
      <c r="UJX4" s="4"/>
      <c r="UJY4" s="4"/>
      <c r="UJZ4" s="4"/>
      <c r="UKA4" s="4"/>
      <c r="UKB4" s="4"/>
      <c r="UKC4" s="4"/>
      <c r="UKD4" s="4"/>
      <c r="UKE4" s="4"/>
      <c r="UKF4" s="4"/>
      <c r="UKG4" s="4"/>
      <c r="UKH4" s="4"/>
      <c r="UKI4" s="4"/>
      <c r="UKJ4" s="4"/>
      <c r="UKK4" s="4"/>
      <c r="UKL4" s="4"/>
      <c r="UKM4" s="4"/>
      <c r="UKN4" s="4"/>
      <c r="UKO4" s="4"/>
      <c r="UKP4" s="4"/>
      <c r="UKQ4" s="4"/>
      <c r="UKR4" s="4"/>
      <c r="UKS4" s="4"/>
      <c r="UKT4" s="4"/>
      <c r="UKU4" s="4"/>
      <c r="UKV4" s="4"/>
      <c r="UKW4" s="4"/>
      <c r="UKX4" s="4"/>
      <c r="UKY4" s="4"/>
      <c r="UKZ4" s="4"/>
      <c r="ULA4" s="4"/>
      <c r="ULB4" s="4"/>
      <c r="ULC4" s="4"/>
      <c r="ULD4" s="4"/>
      <c r="ULE4" s="4"/>
      <c r="ULF4" s="4"/>
      <c r="ULG4" s="4"/>
      <c r="ULH4" s="4"/>
      <c r="ULI4" s="4"/>
      <c r="ULJ4" s="4"/>
      <c r="ULK4" s="4"/>
      <c r="ULL4" s="4"/>
      <c r="ULM4" s="4"/>
      <c r="ULN4" s="4"/>
      <c r="ULO4" s="4"/>
      <c r="ULP4" s="4"/>
      <c r="ULQ4" s="4"/>
      <c r="ULR4" s="4"/>
      <c r="ULS4" s="4"/>
      <c r="ULT4" s="4"/>
      <c r="ULU4" s="4"/>
      <c r="ULV4" s="4"/>
      <c r="ULW4" s="4"/>
      <c r="ULX4" s="4"/>
      <c r="ULY4" s="4"/>
      <c r="ULZ4" s="4"/>
      <c r="UMA4" s="4"/>
      <c r="UMB4" s="4"/>
      <c r="UMC4" s="4"/>
      <c r="UMD4" s="4"/>
      <c r="UME4" s="4"/>
      <c r="UMF4" s="4"/>
      <c r="UMG4" s="4"/>
      <c r="UMH4" s="4"/>
      <c r="UMI4" s="4"/>
      <c r="UMJ4" s="4"/>
      <c r="UMK4" s="4"/>
      <c r="UML4" s="4"/>
      <c r="UMM4" s="4"/>
      <c r="UMN4" s="4"/>
      <c r="UMO4" s="4"/>
      <c r="UMP4" s="4"/>
      <c r="UMQ4" s="4"/>
      <c r="UMR4" s="4"/>
      <c r="UMS4" s="4"/>
      <c r="UMT4" s="4"/>
      <c r="UMU4" s="4"/>
      <c r="UMV4" s="4"/>
      <c r="UMW4" s="4"/>
      <c r="UMX4" s="4"/>
      <c r="UMY4" s="4"/>
      <c r="UMZ4" s="4"/>
      <c r="UNA4" s="4"/>
      <c r="UNB4" s="4"/>
      <c r="UNC4" s="4"/>
      <c r="UND4" s="4"/>
      <c r="UNE4" s="4"/>
      <c r="UNF4" s="4"/>
      <c r="UNG4" s="4"/>
      <c r="UNH4" s="4"/>
      <c r="UNI4" s="4"/>
      <c r="UNJ4" s="4"/>
      <c r="UNK4" s="4"/>
      <c r="UNL4" s="4"/>
      <c r="UNM4" s="4"/>
      <c r="UNN4" s="4"/>
      <c r="UNO4" s="4"/>
      <c r="UNP4" s="4"/>
      <c r="UNQ4" s="4"/>
      <c r="UNR4" s="4"/>
      <c r="UNS4" s="4"/>
      <c r="UNT4" s="4"/>
      <c r="UNU4" s="4"/>
      <c r="UNV4" s="4"/>
      <c r="UNW4" s="4"/>
      <c r="UNX4" s="4"/>
      <c r="UNY4" s="4"/>
      <c r="UNZ4" s="4"/>
      <c r="UOA4" s="4"/>
      <c r="UOB4" s="4"/>
      <c r="UOC4" s="4"/>
      <c r="UOD4" s="4"/>
      <c r="UOE4" s="4"/>
      <c r="UOF4" s="4"/>
      <c r="UOG4" s="4"/>
      <c r="UOH4" s="4"/>
      <c r="UOI4" s="4"/>
      <c r="UOJ4" s="4"/>
      <c r="UOK4" s="4"/>
      <c r="UOL4" s="4"/>
      <c r="UOM4" s="4"/>
      <c r="UON4" s="4"/>
      <c r="UOO4" s="4"/>
      <c r="UOP4" s="4"/>
      <c r="UOQ4" s="4"/>
      <c r="UOR4" s="4"/>
      <c r="UOS4" s="4"/>
      <c r="UOT4" s="4"/>
      <c r="UOU4" s="4"/>
      <c r="UOV4" s="4"/>
      <c r="UOW4" s="4"/>
      <c r="UOX4" s="4"/>
      <c r="UOY4" s="4"/>
      <c r="UOZ4" s="4"/>
      <c r="UPA4" s="4"/>
      <c r="UPB4" s="4"/>
      <c r="UPC4" s="4"/>
      <c r="UPD4" s="4"/>
      <c r="UPE4" s="4"/>
      <c r="UPF4" s="4"/>
      <c r="UPG4" s="4"/>
      <c r="UPH4" s="4"/>
      <c r="UPI4" s="4"/>
      <c r="UPJ4" s="4"/>
      <c r="UPK4" s="4"/>
      <c r="UPL4" s="4"/>
      <c r="UPM4" s="4"/>
      <c r="UPN4" s="4"/>
      <c r="UPO4" s="4"/>
      <c r="UPP4" s="4"/>
      <c r="UPQ4" s="4"/>
      <c r="UPR4" s="4"/>
      <c r="UPS4" s="4"/>
      <c r="UPT4" s="4"/>
      <c r="UPU4" s="4"/>
      <c r="UPV4" s="4"/>
      <c r="UPW4" s="4"/>
      <c r="UPX4" s="4"/>
      <c r="UPY4" s="4"/>
      <c r="UPZ4" s="4"/>
      <c r="UQA4" s="4"/>
      <c r="UQB4" s="4"/>
      <c r="UQC4" s="4"/>
      <c r="UQD4" s="4"/>
      <c r="UQE4" s="4"/>
      <c r="UQF4" s="4"/>
      <c r="UQG4" s="4"/>
      <c r="UQH4" s="4"/>
      <c r="UQI4" s="4"/>
      <c r="UQJ4" s="4"/>
      <c r="UQK4" s="4"/>
      <c r="UQL4" s="4"/>
      <c r="UQM4" s="4"/>
      <c r="UQN4" s="4"/>
      <c r="UQO4" s="4"/>
      <c r="UQP4" s="4"/>
      <c r="UQQ4" s="4"/>
      <c r="UQR4" s="4"/>
      <c r="UQS4" s="4"/>
      <c r="UQT4" s="4"/>
      <c r="UQU4" s="4"/>
      <c r="UQV4" s="4"/>
      <c r="UQW4" s="4"/>
      <c r="UQX4" s="4"/>
      <c r="UQY4" s="4"/>
      <c r="UQZ4" s="4"/>
      <c r="URA4" s="4"/>
      <c r="URB4" s="4"/>
      <c r="URC4" s="4"/>
      <c r="URD4" s="4"/>
      <c r="URE4" s="4"/>
      <c r="URF4" s="4"/>
      <c r="URG4" s="4"/>
      <c r="URH4" s="4"/>
      <c r="URI4" s="4"/>
      <c r="URJ4" s="4"/>
      <c r="URK4" s="4"/>
      <c r="URL4" s="4"/>
      <c r="URM4" s="4"/>
      <c r="URN4" s="4"/>
      <c r="URO4" s="4"/>
      <c r="URP4" s="4"/>
      <c r="URQ4" s="4"/>
      <c r="URR4" s="4"/>
      <c r="URS4" s="4"/>
      <c r="URT4" s="4"/>
      <c r="URU4" s="4"/>
      <c r="URV4" s="4"/>
      <c r="URW4" s="4"/>
      <c r="URX4" s="4"/>
      <c r="URY4" s="4"/>
      <c r="URZ4" s="4"/>
      <c r="USA4" s="4"/>
      <c r="USB4" s="4"/>
      <c r="USC4" s="4"/>
      <c r="USD4" s="4"/>
      <c r="USE4" s="4"/>
      <c r="USF4" s="4"/>
      <c r="USG4" s="4"/>
      <c r="USH4" s="4"/>
      <c r="USI4" s="4"/>
      <c r="USJ4" s="4"/>
      <c r="USK4" s="4"/>
      <c r="USL4" s="4"/>
      <c r="USM4" s="4"/>
      <c r="USN4" s="4"/>
      <c r="USO4" s="4"/>
      <c r="USP4" s="4"/>
      <c r="USQ4" s="4"/>
      <c r="USR4" s="4"/>
      <c r="USS4" s="4"/>
      <c r="UST4" s="4"/>
      <c r="USU4" s="4"/>
      <c r="USV4" s="4"/>
      <c r="USW4" s="4"/>
      <c r="USX4" s="4"/>
      <c r="USY4" s="4"/>
      <c r="USZ4" s="4"/>
      <c r="UTA4" s="4"/>
      <c r="UTB4" s="4"/>
      <c r="UTC4" s="4"/>
      <c r="UTD4" s="4"/>
      <c r="UTE4" s="4"/>
      <c r="UTF4" s="4"/>
      <c r="UTG4" s="4"/>
      <c r="UTH4" s="4"/>
      <c r="UTI4" s="4"/>
      <c r="UTJ4" s="4"/>
      <c r="UTK4" s="4"/>
      <c r="UTL4" s="4"/>
      <c r="UTM4" s="4"/>
      <c r="UTN4" s="4"/>
      <c r="UTO4" s="4"/>
      <c r="UTP4" s="4"/>
      <c r="UTQ4" s="4"/>
      <c r="UTR4" s="4"/>
      <c r="UTS4" s="4"/>
      <c r="UTT4" s="4"/>
      <c r="UTU4" s="4"/>
      <c r="UTV4" s="4"/>
      <c r="UTW4" s="4"/>
      <c r="UTX4" s="4"/>
      <c r="UTY4" s="4"/>
      <c r="UTZ4" s="4"/>
      <c r="UUA4" s="4"/>
      <c r="UUB4" s="4"/>
      <c r="UUC4" s="4"/>
      <c r="UUD4" s="4"/>
      <c r="UUE4" s="4"/>
      <c r="UUF4" s="4"/>
      <c r="UUG4" s="4"/>
      <c r="UUH4" s="4"/>
      <c r="UUI4" s="4"/>
      <c r="UUJ4" s="4"/>
      <c r="UUK4" s="4"/>
      <c r="UUL4" s="4"/>
      <c r="UUM4" s="4"/>
      <c r="UUN4" s="4"/>
      <c r="UUO4" s="4"/>
      <c r="UUP4" s="4"/>
      <c r="UUQ4" s="4"/>
      <c r="UUR4" s="4"/>
      <c r="UUS4" s="4"/>
      <c r="UUT4" s="4"/>
      <c r="UUU4" s="4"/>
      <c r="UUV4" s="4"/>
      <c r="UUW4" s="4"/>
      <c r="UUX4" s="4"/>
      <c r="UUY4" s="4"/>
      <c r="UUZ4" s="4"/>
      <c r="UVA4" s="4"/>
      <c r="UVB4" s="4"/>
      <c r="UVC4" s="4"/>
      <c r="UVD4" s="4"/>
      <c r="UVE4" s="4"/>
      <c r="UVF4" s="4"/>
      <c r="UVG4" s="4"/>
      <c r="UVH4" s="4"/>
      <c r="UVI4" s="4"/>
      <c r="UVJ4" s="4"/>
      <c r="UVK4" s="4"/>
      <c r="UVL4" s="4"/>
      <c r="UVM4" s="4"/>
      <c r="UVN4" s="4"/>
      <c r="UVO4" s="4"/>
      <c r="UVP4" s="4"/>
      <c r="UVQ4" s="4"/>
      <c r="UVR4" s="4"/>
      <c r="UVS4" s="4"/>
      <c r="UVT4" s="4"/>
      <c r="UVU4" s="4"/>
      <c r="UVV4" s="4"/>
      <c r="UVW4" s="4"/>
      <c r="UVX4" s="4"/>
      <c r="UVY4" s="4"/>
      <c r="UVZ4" s="4"/>
      <c r="UWA4" s="4"/>
      <c r="UWB4" s="4"/>
      <c r="UWC4" s="4"/>
      <c r="UWD4" s="4"/>
      <c r="UWE4" s="4"/>
      <c r="UWF4" s="4"/>
      <c r="UWG4" s="4"/>
      <c r="UWH4" s="4"/>
      <c r="UWI4" s="4"/>
      <c r="UWJ4" s="4"/>
      <c r="UWK4" s="4"/>
      <c r="UWL4" s="4"/>
      <c r="UWM4" s="4"/>
      <c r="UWN4" s="4"/>
      <c r="UWO4" s="4"/>
      <c r="UWP4" s="4"/>
      <c r="UWQ4" s="4"/>
      <c r="UWR4" s="4"/>
      <c r="UWS4" s="4"/>
      <c r="UWT4" s="4"/>
      <c r="UWU4" s="4"/>
      <c r="UWV4" s="4"/>
      <c r="UWW4" s="4"/>
      <c r="UWX4" s="4"/>
      <c r="UWY4" s="4"/>
      <c r="UWZ4" s="4"/>
      <c r="UXA4" s="4"/>
      <c r="UXB4" s="4"/>
      <c r="UXC4" s="4"/>
      <c r="UXD4" s="4"/>
      <c r="UXE4" s="4"/>
      <c r="UXF4" s="4"/>
      <c r="UXG4" s="4"/>
      <c r="UXH4" s="4"/>
      <c r="UXI4" s="4"/>
      <c r="UXJ4" s="4"/>
      <c r="UXK4" s="4"/>
      <c r="UXL4" s="4"/>
      <c r="UXM4" s="4"/>
      <c r="UXN4" s="4"/>
      <c r="UXO4" s="4"/>
      <c r="UXP4" s="4"/>
      <c r="UXQ4" s="4"/>
      <c r="UXR4" s="4"/>
      <c r="UXS4" s="4"/>
      <c r="UXT4" s="4"/>
      <c r="UXU4" s="4"/>
      <c r="UXV4" s="4"/>
      <c r="UXW4" s="4"/>
      <c r="UXX4" s="4"/>
      <c r="UXY4" s="4"/>
      <c r="UXZ4" s="4"/>
      <c r="UYA4" s="4"/>
      <c r="UYB4" s="4"/>
      <c r="UYC4" s="4"/>
      <c r="UYD4" s="4"/>
      <c r="UYE4" s="4"/>
      <c r="UYF4" s="4"/>
      <c r="UYG4" s="4"/>
      <c r="UYH4" s="4"/>
      <c r="UYI4" s="4"/>
      <c r="UYJ4" s="4"/>
      <c r="UYK4" s="4"/>
      <c r="UYL4" s="4"/>
      <c r="UYM4" s="4"/>
      <c r="UYN4" s="4"/>
      <c r="UYO4" s="4"/>
      <c r="UYP4" s="4"/>
      <c r="UYQ4" s="4"/>
      <c r="UYR4" s="4"/>
      <c r="UYS4" s="4"/>
      <c r="UYT4" s="4"/>
      <c r="UYU4" s="4"/>
      <c r="UYV4" s="4"/>
      <c r="UYW4" s="4"/>
      <c r="UYX4" s="4"/>
      <c r="UYY4" s="4"/>
      <c r="UYZ4" s="4"/>
      <c r="UZA4" s="4"/>
      <c r="UZB4" s="4"/>
      <c r="UZC4" s="4"/>
      <c r="UZD4" s="4"/>
      <c r="UZE4" s="4"/>
      <c r="UZF4" s="4"/>
      <c r="UZG4" s="4"/>
      <c r="UZH4" s="4"/>
      <c r="UZI4" s="4"/>
      <c r="UZJ4" s="4"/>
      <c r="UZK4" s="4"/>
      <c r="UZL4" s="4"/>
      <c r="UZM4" s="4"/>
      <c r="UZN4" s="4"/>
      <c r="UZO4" s="4"/>
      <c r="UZP4" s="4"/>
      <c r="UZQ4" s="4"/>
      <c r="UZR4" s="4"/>
      <c r="UZS4" s="4"/>
      <c r="UZT4" s="4"/>
      <c r="UZU4" s="4"/>
      <c r="UZV4" s="4"/>
      <c r="UZW4" s="4"/>
      <c r="UZX4" s="4"/>
      <c r="UZY4" s="4"/>
      <c r="UZZ4" s="4"/>
      <c r="VAA4" s="4"/>
      <c r="VAB4" s="4"/>
      <c r="VAC4" s="4"/>
      <c r="VAD4" s="4"/>
      <c r="VAE4" s="4"/>
      <c r="VAF4" s="4"/>
      <c r="VAG4" s="4"/>
      <c r="VAH4" s="4"/>
      <c r="VAI4" s="4"/>
      <c r="VAJ4" s="4"/>
      <c r="VAK4" s="4"/>
      <c r="VAL4" s="4"/>
      <c r="VAM4" s="4"/>
      <c r="VAN4" s="4"/>
      <c r="VAO4" s="4"/>
      <c r="VAP4" s="4"/>
      <c r="VAQ4" s="4"/>
      <c r="VAR4" s="4"/>
      <c r="VAS4" s="4"/>
      <c r="VAT4" s="4"/>
      <c r="VAU4" s="4"/>
      <c r="VAV4" s="4"/>
      <c r="VAW4" s="4"/>
      <c r="VAX4" s="4"/>
      <c r="VAY4" s="4"/>
      <c r="VAZ4" s="4"/>
      <c r="VBA4" s="4"/>
      <c r="VBB4" s="4"/>
      <c r="VBC4" s="4"/>
      <c r="VBD4" s="4"/>
      <c r="VBE4" s="4"/>
      <c r="VBF4" s="4"/>
      <c r="VBG4" s="4"/>
      <c r="VBH4" s="4"/>
      <c r="VBI4" s="4"/>
      <c r="VBJ4" s="4"/>
      <c r="VBK4" s="4"/>
      <c r="VBL4" s="4"/>
      <c r="VBM4" s="4"/>
      <c r="VBN4" s="4"/>
      <c r="VBO4" s="4"/>
      <c r="VBP4" s="4"/>
      <c r="VBQ4" s="4"/>
      <c r="VBR4" s="4"/>
      <c r="VBS4" s="4"/>
      <c r="VBT4" s="4"/>
      <c r="VBU4" s="4"/>
      <c r="VBV4" s="4"/>
      <c r="VBW4" s="4"/>
      <c r="VBX4" s="4"/>
      <c r="VBY4" s="4"/>
      <c r="VBZ4" s="4"/>
      <c r="VCA4" s="4"/>
      <c r="VCB4" s="4"/>
      <c r="VCC4" s="4"/>
      <c r="VCD4" s="4"/>
      <c r="VCE4" s="4"/>
      <c r="VCF4" s="4"/>
      <c r="VCG4" s="4"/>
      <c r="VCH4" s="4"/>
      <c r="VCI4" s="4"/>
      <c r="VCJ4" s="4"/>
      <c r="VCK4" s="4"/>
      <c r="VCL4" s="4"/>
      <c r="VCM4" s="4"/>
      <c r="VCN4" s="4"/>
      <c r="VCO4" s="4"/>
      <c r="VCP4" s="4"/>
      <c r="VCQ4" s="4"/>
      <c r="VCR4" s="4"/>
      <c r="VCS4" s="4"/>
      <c r="VCT4" s="4"/>
      <c r="VCU4" s="4"/>
      <c r="VCV4" s="4"/>
      <c r="VCW4" s="4"/>
      <c r="VCX4" s="4"/>
      <c r="VCY4" s="4"/>
      <c r="VCZ4" s="4"/>
      <c r="VDA4" s="4"/>
      <c r="VDB4" s="4"/>
      <c r="VDC4" s="4"/>
      <c r="VDD4" s="4"/>
      <c r="VDE4" s="4"/>
      <c r="VDF4" s="4"/>
      <c r="VDG4" s="4"/>
      <c r="VDH4" s="4"/>
      <c r="VDI4" s="4"/>
      <c r="VDJ4" s="4"/>
      <c r="VDK4" s="4"/>
      <c r="VDL4" s="4"/>
      <c r="VDM4" s="4"/>
      <c r="VDN4" s="4"/>
      <c r="VDO4" s="4"/>
      <c r="VDP4" s="4"/>
      <c r="VDQ4" s="4"/>
      <c r="VDR4" s="4"/>
      <c r="VDS4" s="4"/>
      <c r="VDT4" s="4"/>
      <c r="VDU4" s="4"/>
      <c r="VDV4" s="4"/>
      <c r="VDW4" s="4"/>
      <c r="VDX4" s="4"/>
      <c r="VDY4" s="4"/>
      <c r="VDZ4" s="4"/>
      <c r="VEA4" s="4"/>
      <c r="VEB4" s="4"/>
      <c r="VEC4" s="4"/>
      <c r="VED4" s="4"/>
      <c r="VEE4" s="4"/>
      <c r="VEF4" s="4"/>
      <c r="VEG4" s="4"/>
      <c r="VEH4" s="4"/>
      <c r="VEI4" s="4"/>
      <c r="VEJ4" s="4"/>
      <c r="VEK4" s="4"/>
      <c r="VEL4" s="4"/>
      <c r="VEM4" s="4"/>
      <c r="VEN4" s="4"/>
      <c r="VEO4" s="4"/>
      <c r="VEP4" s="4"/>
      <c r="VEQ4" s="4"/>
      <c r="VER4" s="4"/>
      <c r="VES4" s="4"/>
      <c r="VET4" s="4"/>
      <c r="VEU4" s="4"/>
      <c r="VEV4" s="4"/>
      <c r="VEW4" s="4"/>
      <c r="VEX4" s="4"/>
      <c r="VEY4" s="4"/>
      <c r="VEZ4" s="4"/>
      <c r="VFA4" s="4"/>
      <c r="VFB4" s="4"/>
      <c r="VFC4" s="4"/>
      <c r="VFD4" s="4"/>
      <c r="VFE4" s="4"/>
      <c r="VFF4" s="4"/>
      <c r="VFG4" s="4"/>
      <c r="VFH4" s="4"/>
      <c r="VFI4" s="4"/>
      <c r="VFJ4" s="4"/>
      <c r="VFK4" s="4"/>
      <c r="VFL4" s="4"/>
      <c r="VFM4" s="4"/>
      <c r="VFN4" s="4"/>
      <c r="VFO4" s="4"/>
      <c r="VFP4" s="4"/>
      <c r="VFQ4" s="4"/>
      <c r="VFR4" s="4"/>
      <c r="VFS4" s="4"/>
      <c r="VFT4" s="4"/>
      <c r="VFU4" s="4"/>
      <c r="VFV4" s="4"/>
      <c r="VFW4" s="4"/>
      <c r="VFX4" s="4"/>
      <c r="VFY4" s="4"/>
      <c r="VFZ4" s="4"/>
      <c r="VGA4" s="4"/>
      <c r="VGB4" s="4"/>
      <c r="VGC4" s="4"/>
      <c r="VGD4" s="4"/>
      <c r="VGE4" s="4"/>
      <c r="VGF4" s="4"/>
      <c r="VGG4" s="4"/>
      <c r="VGH4" s="4"/>
      <c r="VGI4" s="4"/>
      <c r="VGJ4" s="4"/>
      <c r="VGK4" s="4"/>
      <c r="VGL4" s="4"/>
      <c r="VGM4" s="4"/>
      <c r="VGN4" s="4"/>
      <c r="VGO4" s="4"/>
      <c r="VGP4" s="4"/>
      <c r="VGQ4" s="4"/>
      <c r="VGR4" s="4"/>
      <c r="VGS4" s="4"/>
      <c r="VGT4" s="4"/>
      <c r="VGU4" s="4"/>
      <c r="VGV4" s="4"/>
      <c r="VGW4" s="4"/>
      <c r="VGX4" s="4"/>
      <c r="VGY4" s="4"/>
      <c r="VGZ4" s="4"/>
      <c r="VHA4" s="4"/>
      <c r="VHB4" s="4"/>
      <c r="VHC4" s="4"/>
      <c r="VHD4" s="4"/>
      <c r="VHE4" s="4"/>
      <c r="VHF4" s="4"/>
      <c r="VHG4" s="4"/>
      <c r="VHH4" s="4"/>
      <c r="VHI4" s="4"/>
      <c r="VHJ4" s="4"/>
      <c r="VHK4" s="4"/>
      <c r="VHL4" s="4"/>
      <c r="VHM4" s="4"/>
      <c r="VHN4" s="4"/>
      <c r="VHO4" s="4"/>
      <c r="VHP4" s="4"/>
      <c r="VHQ4" s="4"/>
      <c r="VHR4" s="4"/>
      <c r="VHS4" s="4"/>
      <c r="VHT4" s="4"/>
      <c r="VHU4" s="4"/>
      <c r="VHV4" s="4"/>
      <c r="VHW4" s="4"/>
      <c r="VHX4" s="4"/>
      <c r="VHY4" s="4"/>
      <c r="VHZ4" s="4"/>
      <c r="VIA4" s="4"/>
      <c r="VIB4" s="4"/>
      <c r="VIC4" s="4"/>
      <c r="VID4" s="4"/>
      <c r="VIE4" s="4"/>
      <c r="VIF4" s="4"/>
      <c r="VIG4" s="4"/>
      <c r="VIH4" s="4"/>
      <c r="VII4" s="4"/>
      <c r="VIJ4" s="4"/>
      <c r="VIK4" s="4"/>
      <c r="VIL4" s="4"/>
      <c r="VIM4" s="4"/>
      <c r="VIN4" s="4"/>
      <c r="VIO4" s="4"/>
      <c r="VIP4" s="4"/>
      <c r="VIQ4" s="4"/>
      <c r="VIR4" s="4"/>
      <c r="VIS4" s="4"/>
      <c r="VIT4" s="4"/>
      <c r="VIU4" s="4"/>
      <c r="VIV4" s="4"/>
      <c r="VIW4" s="4"/>
      <c r="VIX4" s="4"/>
      <c r="VIY4" s="4"/>
      <c r="VIZ4" s="4"/>
      <c r="VJA4" s="4"/>
      <c r="VJB4" s="4"/>
      <c r="VJC4" s="4"/>
      <c r="VJD4" s="4"/>
      <c r="VJE4" s="4"/>
      <c r="VJF4" s="4"/>
      <c r="VJG4" s="4"/>
      <c r="VJH4" s="4"/>
      <c r="VJI4" s="4"/>
      <c r="VJJ4" s="4"/>
      <c r="VJK4" s="4"/>
      <c r="VJL4" s="4"/>
      <c r="VJM4" s="4"/>
      <c r="VJN4" s="4"/>
      <c r="VJO4" s="4"/>
      <c r="VJP4" s="4"/>
      <c r="VJQ4" s="4"/>
      <c r="VJR4" s="4"/>
      <c r="VJS4" s="4"/>
      <c r="VJT4" s="4"/>
      <c r="VJU4" s="4"/>
      <c r="VJV4" s="4"/>
      <c r="VJW4" s="4"/>
      <c r="VJX4" s="4"/>
      <c r="VJY4" s="4"/>
      <c r="VJZ4" s="4"/>
      <c r="VKA4" s="4"/>
      <c r="VKB4" s="4"/>
      <c r="VKC4" s="4"/>
      <c r="VKD4" s="4"/>
      <c r="VKE4" s="4"/>
      <c r="VKF4" s="4"/>
      <c r="VKG4" s="4"/>
      <c r="VKH4" s="4"/>
      <c r="VKI4" s="4"/>
      <c r="VKJ4" s="4"/>
      <c r="VKK4" s="4"/>
      <c r="VKL4" s="4"/>
      <c r="VKM4" s="4"/>
      <c r="VKN4" s="4"/>
      <c r="VKO4" s="4"/>
      <c r="VKP4" s="4"/>
      <c r="VKQ4" s="4"/>
      <c r="VKR4" s="4"/>
      <c r="VKS4" s="4"/>
      <c r="VKT4" s="4"/>
      <c r="VKU4" s="4"/>
      <c r="VKV4" s="4"/>
      <c r="VKW4" s="4"/>
      <c r="VKX4" s="4"/>
      <c r="VKY4" s="4"/>
      <c r="VKZ4" s="4"/>
      <c r="VLA4" s="4"/>
      <c r="VLB4" s="4"/>
      <c r="VLC4" s="4"/>
      <c r="VLD4" s="4"/>
      <c r="VLE4" s="4"/>
      <c r="VLF4" s="4"/>
      <c r="VLG4" s="4"/>
      <c r="VLH4" s="4"/>
      <c r="VLI4" s="4"/>
      <c r="VLJ4" s="4"/>
      <c r="VLK4" s="4"/>
      <c r="VLL4" s="4"/>
      <c r="VLM4" s="4"/>
      <c r="VLN4" s="4"/>
      <c r="VLO4" s="4"/>
      <c r="VLP4" s="4"/>
      <c r="VLQ4" s="4"/>
      <c r="VLR4" s="4"/>
      <c r="VLS4" s="4"/>
      <c r="VLT4" s="4"/>
      <c r="VLU4" s="4"/>
      <c r="VLV4" s="4"/>
      <c r="VLW4" s="4"/>
      <c r="VLX4" s="4"/>
      <c r="VLY4" s="4"/>
      <c r="VLZ4" s="4"/>
      <c r="VMA4" s="4"/>
      <c r="VMB4" s="4"/>
      <c r="VMC4" s="4"/>
      <c r="VMD4" s="4"/>
      <c r="VME4" s="4"/>
      <c r="VMF4" s="4"/>
      <c r="VMG4" s="4"/>
      <c r="VMH4" s="4"/>
      <c r="VMI4" s="4"/>
      <c r="VMJ4" s="4"/>
      <c r="VMK4" s="4"/>
      <c r="VML4" s="4"/>
      <c r="VMM4" s="4"/>
      <c r="VMN4" s="4"/>
      <c r="VMO4" s="4"/>
      <c r="VMP4" s="4"/>
      <c r="VMQ4" s="4"/>
      <c r="VMR4" s="4"/>
      <c r="VMS4" s="4"/>
      <c r="VMT4" s="4"/>
      <c r="VMU4" s="4"/>
      <c r="VMV4" s="4"/>
      <c r="VMW4" s="4"/>
      <c r="VMX4" s="4"/>
      <c r="VMY4" s="4"/>
      <c r="VMZ4" s="4"/>
      <c r="VNA4" s="4"/>
      <c r="VNB4" s="4"/>
      <c r="VNC4" s="4"/>
      <c r="VND4" s="4"/>
      <c r="VNE4" s="4"/>
      <c r="VNF4" s="4"/>
      <c r="VNG4" s="4"/>
      <c r="VNH4" s="4"/>
      <c r="VNI4" s="4"/>
      <c r="VNJ4" s="4"/>
      <c r="VNK4" s="4"/>
      <c r="VNL4" s="4"/>
      <c r="VNM4" s="4"/>
      <c r="VNN4" s="4"/>
      <c r="VNO4" s="4"/>
      <c r="VNP4" s="4"/>
      <c r="VNQ4" s="4"/>
      <c r="VNR4" s="4"/>
      <c r="VNS4" s="4"/>
      <c r="VNT4" s="4"/>
      <c r="VNU4" s="4"/>
      <c r="VNV4" s="4"/>
      <c r="VNW4" s="4"/>
      <c r="VNX4" s="4"/>
      <c r="VNY4" s="4"/>
      <c r="VNZ4" s="4"/>
      <c r="VOA4" s="4"/>
      <c r="VOB4" s="4"/>
      <c r="VOC4" s="4"/>
      <c r="VOD4" s="4"/>
      <c r="VOE4" s="4"/>
      <c r="VOF4" s="4"/>
      <c r="VOG4" s="4"/>
      <c r="VOH4" s="4"/>
      <c r="VOI4" s="4"/>
      <c r="VOJ4" s="4"/>
      <c r="VOK4" s="4"/>
      <c r="VOL4" s="4"/>
      <c r="VOM4" s="4"/>
      <c r="VON4" s="4"/>
      <c r="VOO4" s="4"/>
      <c r="VOP4" s="4"/>
      <c r="VOQ4" s="4"/>
      <c r="VOR4" s="4"/>
      <c r="VOS4" s="4"/>
      <c r="VOT4" s="4"/>
      <c r="VOU4" s="4"/>
      <c r="VOV4" s="4"/>
      <c r="VOW4" s="4"/>
      <c r="VOX4" s="4"/>
      <c r="VOY4" s="4"/>
      <c r="VOZ4" s="4"/>
      <c r="VPA4" s="4"/>
      <c r="VPB4" s="4"/>
      <c r="VPC4" s="4"/>
      <c r="VPD4" s="4"/>
      <c r="VPE4" s="4"/>
      <c r="VPF4" s="4"/>
      <c r="VPG4" s="4"/>
      <c r="VPH4" s="4"/>
      <c r="VPI4" s="4"/>
      <c r="VPJ4" s="4"/>
      <c r="VPK4" s="4"/>
      <c r="VPL4" s="4"/>
      <c r="VPM4" s="4"/>
      <c r="VPN4" s="4"/>
      <c r="VPO4" s="4"/>
      <c r="VPP4" s="4"/>
      <c r="VPQ4" s="4"/>
      <c r="VPR4" s="4"/>
      <c r="VPS4" s="4"/>
      <c r="VPT4" s="4"/>
      <c r="VPU4" s="4"/>
      <c r="VPV4" s="4"/>
      <c r="VPW4" s="4"/>
      <c r="VPX4" s="4"/>
      <c r="VPY4" s="4"/>
      <c r="VPZ4" s="4"/>
      <c r="VQA4" s="4"/>
      <c r="VQB4" s="4"/>
      <c r="VQC4" s="4"/>
      <c r="VQD4" s="4"/>
      <c r="VQE4" s="4"/>
      <c r="VQF4" s="4"/>
      <c r="VQG4" s="4"/>
      <c r="VQH4" s="4"/>
      <c r="VQI4" s="4"/>
      <c r="VQJ4" s="4"/>
      <c r="VQK4" s="4"/>
      <c r="VQL4" s="4"/>
      <c r="VQM4" s="4"/>
      <c r="VQN4" s="4"/>
      <c r="VQO4" s="4"/>
      <c r="VQP4" s="4"/>
      <c r="VQQ4" s="4"/>
      <c r="VQR4" s="4"/>
      <c r="VQS4" s="4"/>
      <c r="VQT4" s="4"/>
      <c r="VQU4" s="4"/>
      <c r="VQV4" s="4"/>
      <c r="VQW4" s="4"/>
      <c r="VQX4" s="4"/>
      <c r="VQY4" s="4"/>
      <c r="VQZ4" s="4"/>
      <c r="VRA4" s="4"/>
      <c r="VRB4" s="4"/>
      <c r="VRC4" s="4"/>
      <c r="VRD4" s="4"/>
      <c r="VRE4" s="4"/>
      <c r="VRF4" s="4"/>
      <c r="VRG4" s="4"/>
      <c r="VRH4" s="4"/>
      <c r="VRI4" s="4"/>
      <c r="VRJ4" s="4"/>
      <c r="VRK4" s="4"/>
      <c r="VRL4" s="4"/>
      <c r="VRM4" s="4"/>
      <c r="VRN4" s="4"/>
      <c r="VRO4" s="4"/>
      <c r="VRP4" s="4"/>
      <c r="VRQ4" s="4"/>
      <c r="VRR4" s="4"/>
      <c r="VRS4" s="4"/>
      <c r="VRT4" s="4"/>
      <c r="VRU4" s="4"/>
      <c r="VRV4" s="4"/>
      <c r="VRW4" s="4"/>
      <c r="VRX4" s="4"/>
      <c r="VRY4" s="4"/>
      <c r="VRZ4" s="4"/>
      <c r="VSA4" s="4"/>
      <c r="VSB4" s="4"/>
      <c r="VSC4" s="4"/>
      <c r="VSD4" s="4"/>
      <c r="VSE4" s="4"/>
      <c r="VSF4" s="4"/>
      <c r="VSG4" s="4"/>
      <c r="VSH4" s="4"/>
      <c r="VSI4" s="4"/>
      <c r="VSJ4" s="4"/>
      <c r="VSK4" s="4"/>
      <c r="VSL4" s="4"/>
      <c r="VSM4" s="4"/>
      <c r="VSN4" s="4"/>
      <c r="VSO4" s="4"/>
      <c r="VSP4" s="4"/>
      <c r="VSQ4" s="4"/>
      <c r="VSR4" s="4"/>
      <c r="VSS4" s="4"/>
      <c r="VST4" s="4"/>
      <c r="VSU4" s="4"/>
      <c r="VSV4" s="4"/>
      <c r="VSW4" s="4"/>
      <c r="VSX4" s="4"/>
      <c r="VSY4" s="4"/>
      <c r="VSZ4" s="4"/>
      <c r="VTA4" s="4"/>
      <c r="VTB4" s="4"/>
      <c r="VTC4" s="4"/>
      <c r="VTD4" s="4"/>
      <c r="VTE4" s="4"/>
      <c r="VTF4" s="4"/>
      <c r="VTG4" s="4"/>
      <c r="VTH4" s="4"/>
      <c r="VTI4" s="4"/>
      <c r="VTJ4" s="4"/>
      <c r="VTK4" s="4"/>
      <c r="VTL4" s="4"/>
      <c r="VTM4" s="4"/>
      <c r="VTN4" s="4"/>
      <c r="VTO4" s="4"/>
      <c r="VTP4" s="4"/>
      <c r="VTQ4" s="4"/>
      <c r="VTR4" s="4"/>
      <c r="VTS4" s="4"/>
      <c r="VTT4" s="4"/>
      <c r="VTU4" s="4"/>
      <c r="VTV4" s="4"/>
      <c r="VTW4" s="4"/>
      <c r="VTX4" s="4"/>
      <c r="VTY4" s="4"/>
      <c r="VTZ4" s="4"/>
      <c r="VUA4" s="4"/>
      <c r="VUB4" s="4"/>
      <c r="VUC4" s="4"/>
      <c r="VUD4" s="4"/>
      <c r="VUE4" s="4"/>
      <c r="VUF4" s="4"/>
      <c r="VUG4" s="4"/>
      <c r="VUH4" s="4"/>
      <c r="VUI4" s="4"/>
      <c r="VUJ4" s="4"/>
      <c r="VUK4" s="4"/>
      <c r="VUL4" s="4"/>
      <c r="VUM4" s="4"/>
      <c r="VUN4" s="4"/>
      <c r="VUO4" s="4"/>
      <c r="VUP4" s="4"/>
      <c r="VUQ4" s="4"/>
      <c r="VUR4" s="4"/>
      <c r="VUS4" s="4"/>
      <c r="VUT4" s="4"/>
      <c r="VUU4" s="4"/>
      <c r="VUV4" s="4"/>
      <c r="VUW4" s="4"/>
      <c r="VUX4" s="4"/>
      <c r="VUY4" s="4"/>
      <c r="VUZ4" s="4"/>
      <c r="VVA4" s="4"/>
      <c r="VVB4" s="4"/>
      <c r="VVC4" s="4"/>
      <c r="VVD4" s="4"/>
      <c r="VVE4" s="4"/>
      <c r="VVF4" s="4"/>
      <c r="VVG4" s="4"/>
      <c r="VVH4" s="4"/>
      <c r="VVI4" s="4"/>
      <c r="VVJ4" s="4"/>
      <c r="VVK4" s="4"/>
      <c r="VVL4" s="4"/>
      <c r="VVM4" s="4"/>
      <c r="VVN4" s="4"/>
      <c r="VVO4" s="4"/>
      <c r="VVP4" s="4"/>
      <c r="VVQ4" s="4"/>
      <c r="VVR4" s="4"/>
      <c r="VVS4" s="4"/>
      <c r="VVT4" s="4"/>
      <c r="VVU4" s="4"/>
      <c r="VVV4" s="4"/>
      <c r="VVW4" s="4"/>
      <c r="VVX4" s="4"/>
      <c r="VVY4" s="4"/>
      <c r="VVZ4" s="4"/>
      <c r="VWA4" s="4"/>
      <c r="VWB4" s="4"/>
      <c r="VWC4" s="4"/>
      <c r="VWD4" s="4"/>
      <c r="VWE4" s="4"/>
      <c r="VWF4" s="4"/>
      <c r="VWG4" s="4"/>
      <c r="VWH4" s="4"/>
      <c r="VWI4" s="4"/>
      <c r="VWJ4" s="4"/>
      <c r="VWK4" s="4"/>
      <c r="VWL4" s="4"/>
      <c r="VWM4" s="4"/>
      <c r="VWN4" s="4"/>
      <c r="VWO4" s="4"/>
      <c r="VWP4" s="4"/>
      <c r="VWQ4" s="4"/>
      <c r="VWR4" s="4"/>
      <c r="VWS4" s="4"/>
      <c r="VWT4" s="4"/>
      <c r="VWU4" s="4"/>
      <c r="VWV4" s="4"/>
      <c r="VWW4" s="4"/>
      <c r="VWX4" s="4"/>
      <c r="VWY4" s="4"/>
      <c r="VWZ4" s="4"/>
      <c r="VXA4" s="4"/>
      <c r="VXB4" s="4"/>
      <c r="VXC4" s="4"/>
      <c r="VXD4" s="4"/>
      <c r="VXE4" s="4"/>
      <c r="VXF4" s="4"/>
      <c r="VXG4" s="4"/>
      <c r="VXH4" s="4"/>
      <c r="VXI4" s="4"/>
      <c r="VXJ4" s="4"/>
      <c r="VXK4" s="4"/>
      <c r="VXL4" s="4"/>
      <c r="VXM4" s="4"/>
      <c r="VXN4" s="4"/>
      <c r="VXO4" s="4"/>
      <c r="VXP4" s="4"/>
      <c r="VXQ4" s="4"/>
      <c r="VXR4" s="4"/>
      <c r="VXS4" s="4"/>
      <c r="VXT4" s="4"/>
      <c r="VXU4" s="4"/>
      <c r="VXV4" s="4"/>
      <c r="VXW4" s="4"/>
      <c r="VXX4" s="4"/>
      <c r="VXY4" s="4"/>
      <c r="VXZ4" s="4"/>
      <c r="VYA4" s="4"/>
      <c r="VYB4" s="4"/>
      <c r="VYC4" s="4"/>
      <c r="VYD4" s="4"/>
      <c r="VYE4" s="4"/>
      <c r="VYF4" s="4"/>
      <c r="VYG4" s="4"/>
      <c r="VYH4" s="4"/>
      <c r="VYI4" s="4"/>
      <c r="VYJ4" s="4"/>
      <c r="VYK4" s="4"/>
      <c r="VYL4" s="4"/>
      <c r="VYM4" s="4"/>
      <c r="VYN4" s="4"/>
      <c r="VYO4" s="4"/>
      <c r="VYP4" s="4"/>
      <c r="VYQ4" s="4"/>
      <c r="VYR4" s="4"/>
      <c r="VYS4" s="4"/>
      <c r="VYT4" s="4"/>
      <c r="VYU4" s="4"/>
      <c r="VYV4" s="4"/>
      <c r="VYW4" s="4"/>
      <c r="VYX4" s="4"/>
      <c r="VYY4" s="4"/>
      <c r="VYZ4" s="4"/>
      <c r="VZA4" s="4"/>
      <c r="VZB4" s="4"/>
      <c r="VZC4" s="4"/>
      <c r="VZD4" s="4"/>
      <c r="VZE4" s="4"/>
      <c r="VZF4" s="4"/>
      <c r="VZG4" s="4"/>
      <c r="VZH4" s="4"/>
      <c r="VZI4" s="4"/>
      <c r="VZJ4" s="4"/>
      <c r="VZK4" s="4"/>
      <c r="VZL4" s="4"/>
      <c r="VZM4" s="4"/>
      <c r="VZN4" s="4"/>
      <c r="VZO4" s="4"/>
      <c r="VZP4" s="4"/>
      <c r="VZQ4" s="4"/>
      <c r="VZR4" s="4"/>
      <c r="VZS4" s="4"/>
      <c r="VZT4" s="4"/>
      <c r="VZU4" s="4"/>
      <c r="VZV4" s="4"/>
      <c r="VZW4" s="4"/>
      <c r="VZX4" s="4"/>
      <c r="VZY4" s="4"/>
      <c r="VZZ4" s="4"/>
      <c r="WAA4" s="4"/>
      <c r="WAB4" s="4"/>
      <c r="WAC4" s="4"/>
      <c r="WAD4" s="4"/>
      <c r="WAE4" s="4"/>
      <c r="WAF4" s="4"/>
      <c r="WAG4" s="4"/>
      <c r="WAH4" s="4"/>
      <c r="WAI4" s="4"/>
      <c r="WAJ4" s="4"/>
      <c r="WAK4" s="4"/>
      <c r="WAL4" s="4"/>
      <c r="WAM4" s="4"/>
      <c r="WAN4" s="4"/>
      <c r="WAO4" s="4"/>
      <c r="WAP4" s="4"/>
      <c r="WAQ4" s="4"/>
      <c r="WAR4" s="4"/>
      <c r="WAS4" s="4"/>
      <c r="WAT4" s="4"/>
      <c r="WAU4" s="4"/>
      <c r="WAV4" s="4"/>
      <c r="WAW4" s="4"/>
      <c r="WAX4" s="4"/>
      <c r="WAY4" s="4"/>
      <c r="WAZ4" s="4"/>
      <c r="WBA4" s="4"/>
      <c r="WBB4" s="4"/>
      <c r="WBC4" s="4"/>
      <c r="WBD4" s="4"/>
      <c r="WBE4" s="4"/>
      <c r="WBF4" s="4"/>
      <c r="WBG4" s="4"/>
      <c r="WBH4" s="4"/>
      <c r="WBI4" s="4"/>
      <c r="WBJ4" s="4"/>
      <c r="WBK4" s="4"/>
      <c r="WBL4" s="4"/>
      <c r="WBM4" s="4"/>
      <c r="WBN4" s="4"/>
      <c r="WBO4" s="4"/>
      <c r="WBP4" s="4"/>
      <c r="WBQ4" s="4"/>
      <c r="WBR4" s="4"/>
      <c r="WBS4" s="4"/>
      <c r="WBT4" s="4"/>
      <c r="WBU4" s="4"/>
      <c r="WBV4" s="4"/>
      <c r="WBW4" s="4"/>
      <c r="WBX4" s="4"/>
      <c r="WBY4" s="4"/>
      <c r="WBZ4" s="4"/>
      <c r="WCA4" s="4"/>
      <c r="WCB4" s="4"/>
      <c r="WCC4" s="4"/>
      <c r="WCD4" s="4"/>
      <c r="WCE4" s="4"/>
      <c r="WCF4" s="4"/>
      <c r="WCG4" s="4"/>
      <c r="WCH4" s="4"/>
      <c r="WCI4" s="4"/>
      <c r="WCJ4" s="4"/>
      <c r="WCK4" s="4"/>
      <c r="WCL4" s="4"/>
      <c r="WCM4" s="4"/>
      <c r="WCN4" s="4"/>
      <c r="WCO4" s="4"/>
      <c r="WCP4" s="4"/>
      <c r="WCQ4" s="4"/>
      <c r="WCR4" s="4"/>
      <c r="WCS4" s="4"/>
      <c r="WCT4" s="4"/>
      <c r="WCU4" s="4"/>
      <c r="WCV4" s="4"/>
      <c r="WCW4" s="4"/>
      <c r="WCX4" s="4"/>
      <c r="WCY4" s="4"/>
      <c r="WCZ4" s="4"/>
      <c r="WDA4" s="4"/>
      <c r="WDB4" s="4"/>
      <c r="WDC4" s="4"/>
      <c r="WDD4" s="4"/>
      <c r="WDE4" s="4"/>
      <c r="WDF4" s="4"/>
      <c r="WDG4" s="4"/>
      <c r="WDH4" s="4"/>
      <c r="WDI4" s="4"/>
      <c r="WDJ4" s="4"/>
      <c r="WDK4" s="4"/>
      <c r="WDL4" s="4"/>
      <c r="WDM4" s="4"/>
      <c r="WDN4" s="4"/>
      <c r="WDO4" s="4"/>
      <c r="WDP4" s="4"/>
      <c r="WDQ4" s="4"/>
      <c r="WDR4" s="4"/>
      <c r="WDS4" s="4"/>
      <c r="WDT4" s="4"/>
      <c r="WDU4" s="4"/>
      <c r="WDV4" s="4"/>
      <c r="WDW4" s="4"/>
      <c r="WDX4" s="4"/>
      <c r="WDY4" s="4"/>
      <c r="WDZ4" s="4"/>
      <c r="WEA4" s="4"/>
      <c r="WEB4" s="4"/>
      <c r="WEC4" s="4"/>
      <c r="WED4" s="4"/>
      <c r="WEE4" s="4"/>
      <c r="WEF4" s="4"/>
      <c r="WEG4" s="4"/>
      <c r="WEH4" s="4"/>
      <c r="WEI4" s="4"/>
      <c r="WEJ4" s="4"/>
      <c r="WEK4" s="4"/>
      <c r="WEL4" s="4"/>
      <c r="WEM4" s="4"/>
      <c r="WEN4" s="4"/>
      <c r="WEO4" s="4"/>
      <c r="WEP4" s="4"/>
      <c r="WEQ4" s="4"/>
      <c r="WER4" s="4"/>
      <c r="WES4" s="4"/>
      <c r="WET4" s="4"/>
      <c r="WEU4" s="4"/>
      <c r="WEV4" s="4"/>
      <c r="WEW4" s="4"/>
      <c r="WEX4" s="4"/>
      <c r="WEY4" s="4"/>
      <c r="WEZ4" s="4"/>
      <c r="WFA4" s="4"/>
      <c r="WFB4" s="4"/>
      <c r="WFC4" s="4"/>
      <c r="WFD4" s="4"/>
      <c r="WFE4" s="4"/>
      <c r="WFF4" s="4"/>
      <c r="WFG4" s="4"/>
      <c r="WFH4" s="4"/>
      <c r="WFI4" s="4"/>
      <c r="WFJ4" s="4"/>
      <c r="WFK4" s="4"/>
      <c r="WFL4" s="4"/>
      <c r="WFM4" s="4"/>
      <c r="WFN4" s="4"/>
      <c r="WFO4" s="4"/>
      <c r="WFP4" s="4"/>
      <c r="WFQ4" s="4"/>
      <c r="WFR4" s="4"/>
      <c r="WFS4" s="4"/>
      <c r="WFT4" s="4"/>
      <c r="WFU4" s="4"/>
      <c r="WFV4" s="4"/>
      <c r="WFW4" s="4"/>
      <c r="WFX4" s="4"/>
      <c r="WFY4" s="4"/>
      <c r="WFZ4" s="4"/>
      <c r="WGA4" s="4"/>
      <c r="WGB4" s="4"/>
      <c r="WGC4" s="4"/>
      <c r="WGD4" s="4"/>
      <c r="WGE4" s="4"/>
      <c r="WGF4" s="4"/>
      <c r="WGG4" s="4"/>
      <c r="WGH4" s="4"/>
      <c r="WGI4" s="4"/>
      <c r="WGJ4" s="4"/>
      <c r="WGK4" s="4"/>
      <c r="WGL4" s="4"/>
      <c r="WGM4" s="4"/>
      <c r="WGN4" s="4"/>
      <c r="WGO4" s="4"/>
      <c r="WGP4" s="4"/>
      <c r="WGQ4" s="4"/>
      <c r="WGR4" s="4"/>
      <c r="WGS4" s="4"/>
      <c r="WGT4" s="4"/>
      <c r="WGU4" s="4"/>
      <c r="WGV4" s="4"/>
      <c r="WGW4" s="4"/>
      <c r="WGX4" s="4"/>
      <c r="WGY4" s="4"/>
      <c r="WGZ4" s="4"/>
      <c r="WHA4" s="4"/>
      <c r="WHB4" s="4"/>
      <c r="WHC4" s="4"/>
      <c r="WHD4" s="4"/>
      <c r="WHE4" s="4"/>
      <c r="WHF4" s="4"/>
      <c r="WHG4" s="4"/>
      <c r="WHH4" s="4"/>
      <c r="WHI4" s="4"/>
      <c r="WHJ4" s="4"/>
      <c r="WHK4" s="4"/>
      <c r="WHL4" s="4"/>
      <c r="WHM4" s="4"/>
      <c r="WHN4" s="4"/>
      <c r="WHO4" s="4"/>
      <c r="WHP4" s="4"/>
      <c r="WHQ4" s="4"/>
      <c r="WHR4" s="4"/>
      <c r="WHS4" s="4"/>
      <c r="WHT4" s="4"/>
      <c r="WHU4" s="4"/>
      <c r="WHV4" s="4"/>
      <c r="WHW4" s="4"/>
      <c r="WHX4" s="4"/>
      <c r="WHY4" s="4"/>
      <c r="WHZ4" s="4"/>
      <c r="WIA4" s="4"/>
      <c r="WIB4" s="4"/>
      <c r="WIC4" s="4"/>
      <c r="WID4" s="4"/>
      <c r="WIE4" s="4"/>
      <c r="WIF4" s="4"/>
      <c r="WIG4" s="4"/>
      <c r="WIH4" s="4"/>
      <c r="WII4" s="4"/>
      <c r="WIJ4" s="4"/>
      <c r="WIK4" s="4"/>
      <c r="WIL4" s="4"/>
      <c r="WIM4" s="4"/>
      <c r="WIN4" s="4"/>
      <c r="WIO4" s="4"/>
      <c r="WIP4" s="4"/>
      <c r="WIQ4" s="4"/>
      <c r="WIR4" s="4"/>
      <c r="WIS4" s="4"/>
      <c r="WIT4" s="4"/>
      <c r="WIU4" s="4"/>
      <c r="WIV4" s="4"/>
      <c r="WIW4" s="4"/>
      <c r="WIX4" s="4"/>
      <c r="WIY4" s="4"/>
      <c r="WIZ4" s="4"/>
      <c r="WJA4" s="4"/>
      <c r="WJB4" s="4"/>
      <c r="WJC4" s="4"/>
      <c r="WJD4" s="4"/>
      <c r="WJE4" s="4"/>
      <c r="WJF4" s="4"/>
      <c r="WJG4" s="4"/>
      <c r="WJH4" s="4"/>
      <c r="WJI4" s="4"/>
      <c r="WJJ4" s="4"/>
      <c r="WJK4" s="4"/>
      <c r="WJL4" s="4"/>
      <c r="WJM4" s="4"/>
      <c r="WJN4" s="4"/>
      <c r="WJO4" s="4"/>
      <c r="WJP4" s="4"/>
      <c r="WJQ4" s="4"/>
      <c r="WJR4" s="4"/>
      <c r="WJS4" s="4"/>
      <c r="WJT4" s="4"/>
      <c r="WJU4" s="4"/>
      <c r="WJV4" s="4"/>
      <c r="WJW4" s="4"/>
      <c r="WJX4" s="4"/>
      <c r="WJY4" s="4"/>
      <c r="WJZ4" s="4"/>
      <c r="WKA4" s="4"/>
      <c r="WKB4" s="4"/>
      <c r="WKC4" s="4"/>
      <c r="WKD4" s="4"/>
      <c r="WKE4" s="4"/>
      <c r="WKF4" s="4"/>
      <c r="WKG4" s="4"/>
      <c r="WKH4" s="4"/>
      <c r="WKI4" s="4"/>
      <c r="WKJ4" s="4"/>
      <c r="WKK4" s="4"/>
      <c r="WKL4" s="4"/>
      <c r="WKM4" s="4"/>
      <c r="WKN4" s="4"/>
      <c r="WKO4" s="4"/>
      <c r="WKP4" s="4"/>
      <c r="WKQ4" s="4"/>
      <c r="WKR4" s="4"/>
      <c r="WKS4" s="4"/>
      <c r="WKT4" s="4"/>
      <c r="WKU4" s="4"/>
      <c r="WKV4" s="4"/>
      <c r="WKW4" s="4"/>
      <c r="WKX4" s="4"/>
      <c r="WKY4" s="4"/>
      <c r="WKZ4" s="4"/>
      <c r="WLA4" s="4"/>
      <c r="WLB4" s="4"/>
      <c r="WLC4" s="4"/>
      <c r="WLD4" s="4"/>
      <c r="WLE4" s="4"/>
      <c r="WLF4" s="4"/>
      <c r="WLG4" s="4"/>
      <c r="WLH4" s="4"/>
      <c r="WLI4" s="4"/>
      <c r="WLJ4" s="4"/>
      <c r="WLK4" s="4"/>
      <c r="WLL4" s="4"/>
      <c r="WLM4" s="4"/>
      <c r="WLN4" s="4"/>
      <c r="WLO4" s="4"/>
      <c r="WLP4" s="4"/>
      <c r="WLQ4" s="4"/>
      <c r="WLR4" s="4"/>
      <c r="WLS4" s="4"/>
      <c r="WLT4" s="4"/>
      <c r="WLU4" s="4"/>
      <c r="WLV4" s="4"/>
      <c r="WLW4" s="4"/>
      <c r="WLX4" s="4"/>
      <c r="WLY4" s="4"/>
      <c r="WLZ4" s="4"/>
      <c r="WMA4" s="4"/>
      <c r="WMB4" s="4"/>
      <c r="WMC4" s="4"/>
      <c r="WMD4" s="4"/>
      <c r="WME4" s="4"/>
      <c r="WMF4" s="4"/>
      <c r="WMG4" s="4"/>
      <c r="WMH4" s="4"/>
      <c r="WMI4" s="4"/>
      <c r="WMJ4" s="4"/>
      <c r="WMK4" s="4"/>
      <c r="WML4" s="4"/>
      <c r="WMM4" s="4"/>
      <c r="WMN4" s="4"/>
      <c r="WMO4" s="4"/>
      <c r="WMP4" s="4"/>
      <c r="WMQ4" s="4"/>
      <c r="WMR4" s="4"/>
      <c r="WMS4" s="4"/>
      <c r="WMT4" s="4"/>
      <c r="WMU4" s="4"/>
      <c r="WMV4" s="4"/>
      <c r="WMW4" s="4"/>
      <c r="WMX4" s="4"/>
      <c r="WMY4" s="4"/>
      <c r="WMZ4" s="4"/>
      <c r="WNA4" s="4"/>
      <c r="WNB4" s="4"/>
      <c r="WNC4" s="4"/>
      <c r="WND4" s="4"/>
      <c r="WNE4" s="4"/>
      <c r="WNF4" s="4"/>
      <c r="WNG4" s="4"/>
      <c r="WNH4" s="4"/>
      <c r="WNI4" s="4"/>
      <c r="WNJ4" s="4"/>
      <c r="WNK4" s="4"/>
      <c r="WNL4" s="4"/>
      <c r="WNM4" s="4"/>
      <c r="WNN4" s="4"/>
      <c r="WNO4" s="4"/>
      <c r="WNP4" s="4"/>
      <c r="WNQ4" s="4"/>
      <c r="WNR4" s="4"/>
      <c r="WNS4" s="4"/>
      <c r="WNT4" s="4"/>
      <c r="WNU4" s="4"/>
      <c r="WNV4" s="4"/>
      <c r="WNW4" s="4"/>
      <c r="WNX4" s="4"/>
      <c r="WNY4" s="4"/>
      <c r="WNZ4" s="4"/>
      <c r="WOA4" s="4"/>
      <c r="WOB4" s="4"/>
      <c r="WOC4" s="4"/>
      <c r="WOD4" s="4"/>
      <c r="WOE4" s="4"/>
      <c r="WOF4" s="4"/>
      <c r="WOG4" s="4"/>
      <c r="WOH4" s="4"/>
      <c r="WOI4" s="4"/>
      <c r="WOJ4" s="4"/>
      <c r="WOK4" s="4"/>
      <c r="WOL4" s="4"/>
      <c r="WOM4" s="4"/>
      <c r="WON4" s="4"/>
      <c r="WOO4" s="4"/>
      <c r="WOP4" s="4"/>
      <c r="WOQ4" s="4"/>
      <c r="WOR4" s="4"/>
      <c r="WOS4" s="4"/>
      <c r="WOT4" s="4"/>
      <c r="WOU4" s="4"/>
      <c r="WOV4" s="4"/>
      <c r="WOW4" s="4"/>
      <c r="WOX4" s="4"/>
      <c r="WOY4" s="4"/>
      <c r="WOZ4" s="4"/>
      <c r="WPA4" s="4"/>
      <c r="WPB4" s="4"/>
      <c r="WPC4" s="4"/>
      <c r="WPD4" s="4"/>
      <c r="WPE4" s="4"/>
      <c r="WPF4" s="4"/>
      <c r="WPG4" s="4"/>
      <c r="WPH4" s="4"/>
      <c r="WPI4" s="4"/>
      <c r="WPJ4" s="4"/>
      <c r="WPK4" s="4"/>
      <c r="WPL4" s="4"/>
      <c r="WPM4" s="4"/>
      <c r="WPN4" s="4"/>
      <c r="WPO4" s="4"/>
      <c r="WPP4" s="4"/>
      <c r="WPQ4" s="4"/>
      <c r="WPR4" s="4"/>
      <c r="WPS4" s="4"/>
      <c r="WPT4" s="4"/>
      <c r="WPU4" s="4"/>
      <c r="WPV4" s="4"/>
      <c r="WPW4" s="4"/>
      <c r="WPX4" s="4"/>
      <c r="WPY4" s="4"/>
      <c r="WPZ4" s="4"/>
      <c r="WQA4" s="4"/>
      <c r="WQB4" s="4"/>
      <c r="WQC4" s="4"/>
      <c r="WQD4" s="4"/>
      <c r="WQE4" s="4"/>
      <c r="WQF4" s="4"/>
      <c r="WQG4" s="4"/>
      <c r="WQH4" s="4"/>
      <c r="WQI4" s="4"/>
      <c r="WQJ4" s="4"/>
      <c r="WQK4" s="4"/>
      <c r="WQL4" s="4"/>
      <c r="WQM4" s="4"/>
      <c r="WQN4" s="4"/>
      <c r="WQO4" s="4"/>
      <c r="WQP4" s="4"/>
      <c r="WQQ4" s="4"/>
      <c r="WQR4" s="4"/>
      <c r="WQS4" s="4"/>
      <c r="WQT4" s="4"/>
      <c r="WQU4" s="4"/>
      <c r="WQV4" s="4"/>
      <c r="WQW4" s="4"/>
      <c r="WQX4" s="4"/>
      <c r="WQY4" s="4"/>
      <c r="WQZ4" s="4"/>
      <c r="WRA4" s="4"/>
      <c r="WRB4" s="4"/>
      <c r="WRC4" s="4"/>
      <c r="WRD4" s="4"/>
      <c r="WRE4" s="4"/>
      <c r="WRF4" s="4"/>
      <c r="WRG4" s="4"/>
      <c r="WRH4" s="4"/>
      <c r="WRI4" s="4"/>
      <c r="WRJ4" s="4"/>
      <c r="WRK4" s="4"/>
      <c r="WRL4" s="4"/>
      <c r="WRM4" s="4"/>
      <c r="WRN4" s="4"/>
      <c r="WRO4" s="4"/>
      <c r="WRP4" s="4"/>
      <c r="WRQ4" s="4"/>
      <c r="WRR4" s="4"/>
      <c r="WRS4" s="4"/>
      <c r="WRT4" s="4"/>
      <c r="WRU4" s="4"/>
      <c r="WRV4" s="4"/>
      <c r="WRW4" s="4"/>
      <c r="WRX4" s="4"/>
      <c r="WRY4" s="4"/>
      <c r="WRZ4" s="4"/>
      <c r="WSA4" s="4"/>
      <c r="WSB4" s="4"/>
      <c r="WSC4" s="4"/>
      <c r="WSD4" s="4"/>
      <c r="WSE4" s="4"/>
      <c r="WSF4" s="4"/>
      <c r="WSG4" s="4"/>
      <c r="WSH4" s="4"/>
      <c r="WSI4" s="4"/>
      <c r="WSJ4" s="4"/>
      <c r="WSK4" s="4"/>
      <c r="WSL4" s="4"/>
      <c r="WSM4" s="4"/>
      <c r="WSN4" s="4"/>
      <c r="WSO4" s="4"/>
      <c r="WSP4" s="4"/>
      <c r="WSQ4" s="4"/>
      <c r="WSR4" s="4"/>
      <c r="WSS4" s="4"/>
      <c r="WST4" s="4"/>
      <c r="WSU4" s="4"/>
      <c r="WSV4" s="4"/>
      <c r="WSW4" s="4"/>
      <c r="WSX4" s="4"/>
      <c r="WSY4" s="4"/>
      <c r="WSZ4" s="4"/>
      <c r="WTA4" s="4"/>
      <c r="WTB4" s="4"/>
      <c r="WTC4" s="4"/>
      <c r="WTD4" s="4"/>
      <c r="WTE4" s="4"/>
      <c r="WTF4" s="4"/>
      <c r="WTG4" s="4"/>
      <c r="WTH4" s="4"/>
      <c r="WTI4" s="4"/>
      <c r="WTJ4" s="4"/>
      <c r="WTK4" s="4"/>
      <c r="WTL4" s="4"/>
      <c r="WTM4" s="4"/>
      <c r="WTN4" s="4"/>
      <c r="WTO4" s="4"/>
      <c r="WTP4" s="4"/>
      <c r="WTQ4" s="4"/>
      <c r="WTR4" s="4"/>
      <c r="WTS4" s="4"/>
      <c r="WTT4" s="4"/>
      <c r="WTU4" s="4"/>
      <c r="WTV4" s="4"/>
      <c r="WTW4" s="4"/>
      <c r="WTX4" s="4"/>
      <c r="WTY4" s="4"/>
      <c r="WTZ4" s="4"/>
      <c r="WUA4" s="4"/>
      <c r="WUB4" s="4"/>
      <c r="WUC4" s="4"/>
      <c r="WUD4" s="4"/>
      <c r="WUE4" s="4"/>
      <c r="WUF4" s="4"/>
      <c r="WUG4" s="4"/>
      <c r="WUH4" s="4"/>
      <c r="WUI4" s="4"/>
      <c r="WUJ4" s="4"/>
      <c r="WUK4" s="4"/>
      <c r="WUL4" s="4"/>
      <c r="WUM4" s="4"/>
      <c r="WUN4" s="4"/>
      <c r="WUO4" s="4"/>
      <c r="WUP4" s="4"/>
      <c r="WUQ4" s="4"/>
      <c r="WUR4" s="4"/>
      <c r="WUS4" s="4"/>
      <c r="WUT4" s="4"/>
      <c r="WUU4" s="4"/>
      <c r="WUV4" s="4"/>
      <c r="WUW4" s="4"/>
      <c r="WUX4" s="4"/>
      <c r="WUY4" s="4"/>
      <c r="WUZ4" s="4"/>
      <c r="WVA4" s="4"/>
      <c r="WVB4" s="4"/>
      <c r="WVC4" s="4"/>
      <c r="WVD4" s="4"/>
      <c r="WVE4" s="4"/>
      <c r="WVF4" s="4"/>
      <c r="WVG4" s="4"/>
      <c r="WVH4" s="4"/>
      <c r="WVI4" s="4"/>
      <c r="WVJ4" s="4"/>
      <c r="WVK4" s="4"/>
      <c r="WVL4" s="4"/>
      <c r="WVM4" s="4"/>
      <c r="WVN4" s="4"/>
      <c r="WVO4" s="4"/>
      <c r="WVP4" s="4"/>
      <c r="WVQ4" s="4"/>
      <c r="WVR4" s="4"/>
      <c r="WVS4" s="4"/>
      <c r="WVT4" s="4"/>
      <c r="WVU4" s="4"/>
      <c r="WVV4" s="4"/>
      <c r="WVW4" s="4"/>
      <c r="WVX4" s="4"/>
      <c r="WVY4" s="4"/>
      <c r="WVZ4" s="4"/>
      <c r="WWA4" s="4"/>
      <c r="WWB4" s="4"/>
      <c r="WWC4" s="4"/>
      <c r="WWD4" s="4"/>
      <c r="WWE4" s="4"/>
      <c r="WWF4" s="4"/>
      <c r="WWG4" s="4"/>
      <c r="WWH4" s="4"/>
      <c r="WWI4" s="4"/>
      <c r="WWJ4" s="4"/>
      <c r="WWK4" s="4"/>
      <c r="WWL4" s="4"/>
      <c r="WWM4" s="4"/>
      <c r="WWN4" s="4"/>
      <c r="WWO4" s="4"/>
      <c r="WWP4" s="4"/>
      <c r="WWQ4" s="4"/>
      <c r="WWR4" s="4"/>
      <c r="WWS4" s="4"/>
      <c r="WWT4" s="4"/>
      <c r="WWU4" s="4"/>
      <c r="WWV4" s="4"/>
      <c r="WWW4" s="4"/>
      <c r="WWX4" s="4"/>
      <c r="WWY4" s="4"/>
      <c r="WWZ4" s="4"/>
      <c r="WXA4" s="4"/>
      <c r="WXB4" s="4"/>
      <c r="WXC4" s="4"/>
      <c r="WXD4" s="4"/>
      <c r="WXE4" s="4"/>
      <c r="WXF4" s="4"/>
      <c r="WXG4" s="4"/>
      <c r="WXH4" s="4"/>
      <c r="WXI4" s="4"/>
      <c r="WXJ4" s="4"/>
      <c r="WXK4" s="4"/>
      <c r="WXL4" s="4"/>
      <c r="WXM4" s="4"/>
      <c r="WXN4" s="4"/>
      <c r="WXO4" s="4"/>
      <c r="WXP4" s="4"/>
      <c r="WXQ4" s="4"/>
      <c r="WXR4" s="4"/>
      <c r="WXS4" s="4"/>
      <c r="WXT4" s="4"/>
      <c r="WXU4" s="4"/>
      <c r="WXV4" s="4"/>
      <c r="WXW4" s="4"/>
      <c r="WXX4" s="4"/>
      <c r="WXY4" s="4"/>
      <c r="WXZ4" s="4"/>
      <c r="WYA4" s="4"/>
      <c r="WYB4" s="4"/>
      <c r="WYC4" s="4"/>
      <c r="WYD4" s="4"/>
      <c r="WYE4" s="4"/>
      <c r="WYF4" s="4"/>
      <c r="WYG4" s="4"/>
      <c r="WYH4" s="4"/>
      <c r="WYI4" s="4"/>
      <c r="WYJ4" s="4"/>
      <c r="WYK4" s="4"/>
      <c r="WYL4" s="4"/>
      <c r="WYM4" s="4"/>
      <c r="WYN4" s="4"/>
      <c r="WYO4" s="4"/>
      <c r="WYP4" s="4"/>
      <c r="WYQ4" s="4"/>
      <c r="WYR4" s="4"/>
      <c r="WYS4" s="4"/>
      <c r="WYT4" s="4"/>
      <c r="WYU4" s="4"/>
      <c r="WYV4" s="4"/>
      <c r="WYW4" s="4"/>
      <c r="WYX4" s="4"/>
      <c r="WYY4" s="4"/>
      <c r="WYZ4" s="4"/>
      <c r="WZA4" s="4"/>
      <c r="WZB4" s="4"/>
      <c r="WZC4" s="4"/>
      <c r="WZD4" s="4"/>
      <c r="WZE4" s="4"/>
      <c r="WZF4" s="4"/>
      <c r="WZG4" s="4"/>
      <c r="WZH4" s="4"/>
      <c r="WZI4" s="4"/>
      <c r="WZJ4" s="4"/>
      <c r="WZK4" s="4"/>
      <c r="WZL4" s="4"/>
      <c r="WZM4" s="4"/>
      <c r="WZN4" s="4"/>
      <c r="WZO4" s="4"/>
      <c r="WZP4" s="4"/>
      <c r="WZQ4" s="4"/>
      <c r="WZR4" s="4"/>
      <c r="WZS4" s="4"/>
      <c r="WZT4" s="4"/>
      <c r="WZU4" s="4"/>
      <c r="WZV4" s="4"/>
      <c r="WZW4" s="4"/>
      <c r="WZX4" s="4"/>
      <c r="WZY4" s="4"/>
      <c r="WZZ4" s="4"/>
      <c r="XAA4" s="4"/>
      <c r="XAB4" s="4"/>
      <c r="XAC4" s="4"/>
      <c r="XAD4" s="4"/>
      <c r="XAE4" s="4"/>
      <c r="XAF4" s="4"/>
      <c r="XAG4" s="4"/>
      <c r="XAH4" s="4"/>
      <c r="XAI4" s="4"/>
      <c r="XAJ4" s="4"/>
      <c r="XAK4" s="4"/>
      <c r="XAL4" s="4"/>
      <c r="XAM4" s="4"/>
      <c r="XAN4" s="4"/>
      <c r="XAO4" s="4"/>
      <c r="XAP4" s="4"/>
      <c r="XAQ4" s="4"/>
      <c r="XAR4" s="4"/>
      <c r="XAS4" s="4"/>
      <c r="XAT4" s="4"/>
      <c r="XAU4" s="4"/>
      <c r="XAV4" s="4"/>
      <c r="XAW4" s="4"/>
      <c r="XAX4" s="4"/>
      <c r="XAY4" s="4"/>
      <c r="XAZ4" s="4"/>
      <c r="XBA4" s="4"/>
      <c r="XBB4" s="4"/>
      <c r="XBC4" s="4"/>
      <c r="XBD4" s="4"/>
      <c r="XBE4" s="4"/>
      <c r="XBF4" s="4"/>
      <c r="XBG4" s="4"/>
      <c r="XBH4" s="4"/>
      <c r="XBI4" s="4"/>
      <c r="XBJ4" s="4"/>
      <c r="XBK4" s="4"/>
      <c r="XBL4" s="4"/>
      <c r="XBM4" s="4"/>
      <c r="XBN4" s="4"/>
      <c r="XBO4" s="4"/>
      <c r="XBP4" s="4"/>
      <c r="XBQ4" s="4"/>
      <c r="XBR4" s="4"/>
      <c r="XBS4" s="4"/>
      <c r="XBT4" s="4"/>
      <c r="XBU4" s="4"/>
      <c r="XBV4" s="4"/>
      <c r="XBW4" s="4"/>
      <c r="XBX4" s="4"/>
      <c r="XBY4" s="4"/>
      <c r="XBZ4" s="4"/>
      <c r="XCA4" s="4"/>
      <c r="XCB4" s="4"/>
      <c r="XCC4" s="4"/>
      <c r="XCD4" s="4"/>
      <c r="XCE4" s="4"/>
      <c r="XCF4" s="4"/>
      <c r="XCG4" s="4"/>
      <c r="XCH4" s="4"/>
      <c r="XCI4" s="4"/>
      <c r="XCJ4" s="4"/>
      <c r="XCK4" s="4"/>
      <c r="XCL4" s="4"/>
      <c r="XCM4" s="4"/>
      <c r="XCN4" s="4"/>
      <c r="XCO4" s="4"/>
      <c r="XCP4" s="4"/>
      <c r="XCQ4" s="4"/>
      <c r="XCR4" s="4"/>
      <c r="XCS4" s="4"/>
      <c r="XCT4" s="4"/>
      <c r="XCU4" s="4"/>
      <c r="XCV4" s="4"/>
      <c r="XCW4" s="4"/>
      <c r="XCX4" s="4"/>
      <c r="XCY4" s="4"/>
      <c r="XCZ4" s="4"/>
      <c r="XDA4" s="4"/>
      <c r="XDB4" s="4"/>
      <c r="XDC4" s="4"/>
      <c r="XDD4" s="4"/>
      <c r="XDE4" s="4"/>
      <c r="XDF4" s="4"/>
      <c r="XDG4" s="4"/>
      <c r="XDH4" s="4"/>
      <c r="XDI4" s="4"/>
      <c r="XDJ4" s="4"/>
      <c r="XDK4" s="4"/>
      <c r="XDL4" s="4"/>
      <c r="XDM4" s="4"/>
      <c r="XDN4" s="4"/>
      <c r="XDO4" s="4"/>
      <c r="XDP4" s="4"/>
      <c r="XDQ4" s="4"/>
      <c r="XDR4" s="4"/>
      <c r="XDS4" s="4"/>
      <c r="XDT4" s="4"/>
      <c r="XDU4" s="4"/>
      <c r="XDV4" s="4"/>
      <c r="XDW4" s="4"/>
      <c r="XDX4" s="4"/>
      <c r="XDY4" s="4"/>
      <c r="XDZ4" s="4"/>
      <c r="XEA4" s="4"/>
      <c r="XEB4" s="4"/>
      <c r="XEC4" s="4"/>
      <c r="XED4" s="4"/>
      <c r="XEE4" s="4"/>
      <c r="XEF4" s="4"/>
      <c r="XEG4" s="4"/>
      <c r="XEH4" s="4"/>
      <c r="XEI4" s="4"/>
      <c r="XEJ4" s="4"/>
      <c r="XEK4" s="4"/>
      <c r="XEL4" s="4"/>
      <c r="XEM4" s="4"/>
      <c r="XEN4" s="4"/>
      <c r="XEO4" s="4"/>
      <c r="XEP4" s="4"/>
      <c r="XEQ4" s="4"/>
      <c r="XER4" s="4"/>
      <c r="XES4" s="4"/>
      <c r="XET4" s="4"/>
      <c r="XEU4" s="4"/>
      <c r="XEV4" s="4"/>
      <c r="XEW4" s="4"/>
      <c r="XEX4" s="4"/>
      <c r="XEY4" s="4"/>
      <c r="XEZ4" s="4"/>
      <c r="XFA4" s="4"/>
    </row>
    <row r="5" s="19" customFormat="1" ht="25.15" customHeight="1" spans="1:16381">
      <c r="A5" s="21" t="s">
        <v>828</v>
      </c>
      <c r="B5" s="22"/>
      <c r="C5" s="22"/>
      <c r="D5" s="23"/>
      <c r="E5" s="11">
        <f>SUM(E6:E8)</f>
        <v>0</v>
      </c>
      <c r="F5" s="11"/>
      <c r="G5" s="11">
        <f>SUM(G6:G8)</f>
        <v>0</v>
      </c>
      <c r="H5" s="2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c r="DNJ5" s="4"/>
      <c r="DNK5" s="4"/>
      <c r="DNL5" s="4"/>
      <c r="DNM5" s="4"/>
      <c r="DNN5" s="4"/>
      <c r="DNO5" s="4"/>
      <c r="DNP5" s="4"/>
      <c r="DNQ5" s="4"/>
      <c r="DNR5" s="4"/>
      <c r="DNS5" s="4"/>
      <c r="DNT5" s="4"/>
      <c r="DNU5" s="4"/>
      <c r="DNV5" s="4"/>
      <c r="DNW5" s="4"/>
      <c r="DNX5" s="4"/>
      <c r="DNY5" s="4"/>
      <c r="DNZ5" s="4"/>
      <c r="DOA5" s="4"/>
      <c r="DOB5" s="4"/>
      <c r="DOC5" s="4"/>
      <c r="DOD5" s="4"/>
      <c r="DOE5" s="4"/>
      <c r="DOF5" s="4"/>
      <c r="DOG5" s="4"/>
      <c r="DOH5" s="4"/>
      <c r="DOI5" s="4"/>
      <c r="DOJ5" s="4"/>
      <c r="DOK5" s="4"/>
      <c r="DOL5" s="4"/>
      <c r="DOM5" s="4"/>
      <c r="DON5" s="4"/>
      <c r="DOO5" s="4"/>
      <c r="DOP5" s="4"/>
      <c r="DOQ5" s="4"/>
      <c r="DOR5" s="4"/>
      <c r="DOS5" s="4"/>
      <c r="DOT5" s="4"/>
      <c r="DOU5" s="4"/>
      <c r="DOV5" s="4"/>
      <c r="DOW5" s="4"/>
      <c r="DOX5" s="4"/>
      <c r="DOY5" s="4"/>
      <c r="DOZ5" s="4"/>
      <c r="DPA5" s="4"/>
      <c r="DPB5" s="4"/>
      <c r="DPC5" s="4"/>
      <c r="DPD5" s="4"/>
      <c r="DPE5" s="4"/>
      <c r="DPF5" s="4"/>
      <c r="DPG5" s="4"/>
      <c r="DPH5" s="4"/>
      <c r="DPI5" s="4"/>
      <c r="DPJ5" s="4"/>
      <c r="DPK5" s="4"/>
      <c r="DPL5" s="4"/>
      <c r="DPM5" s="4"/>
      <c r="DPN5" s="4"/>
      <c r="DPO5" s="4"/>
      <c r="DPP5" s="4"/>
      <c r="DPQ5" s="4"/>
      <c r="DPR5" s="4"/>
      <c r="DPS5" s="4"/>
      <c r="DPT5" s="4"/>
      <c r="DPU5" s="4"/>
      <c r="DPV5" s="4"/>
      <c r="DPW5" s="4"/>
      <c r="DPX5" s="4"/>
      <c r="DPY5" s="4"/>
      <c r="DPZ5" s="4"/>
      <c r="DQA5" s="4"/>
      <c r="DQB5" s="4"/>
      <c r="DQC5" s="4"/>
      <c r="DQD5" s="4"/>
      <c r="DQE5" s="4"/>
      <c r="DQF5" s="4"/>
      <c r="DQG5" s="4"/>
      <c r="DQH5" s="4"/>
      <c r="DQI5" s="4"/>
      <c r="DQJ5" s="4"/>
      <c r="DQK5" s="4"/>
      <c r="DQL5" s="4"/>
      <c r="DQM5" s="4"/>
      <c r="DQN5" s="4"/>
      <c r="DQO5" s="4"/>
      <c r="DQP5" s="4"/>
      <c r="DQQ5" s="4"/>
      <c r="DQR5" s="4"/>
      <c r="DQS5" s="4"/>
      <c r="DQT5" s="4"/>
      <c r="DQU5" s="4"/>
      <c r="DQV5" s="4"/>
      <c r="DQW5" s="4"/>
      <c r="DQX5" s="4"/>
      <c r="DQY5" s="4"/>
      <c r="DQZ5" s="4"/>
      <c r="DRA5" s="4"/>
      <c r="DRB5" s="4"/>
      <c r="DRC5" s="4"/>
      <c r="DRD5" s="4"/>
      <c r="DRE5" s="4"/>
      <c r="DRF5" s="4"/>
      <c r="DRG5" s="4"/>
      <c r="DRH5" s="4"/>
      <c r="DRI5" s="4"/>
      <c r="DRJ5" s="4"/>
      <c r="DRK5" s="4"/>
      <c r="DRL5" s="4"/>
      <c r="DRM5" s="4"/>
      <c r="DRN5" s="4"/>
      <c r="DRO5" s="4"/>
      <c r="DRP5" s="4"/>
      <c r="DRQ5" s="4"/>
      <c r="DRR5" s="4"/>
      <c r="DRS5" s="4"/>
      <c r="DRT5" s="4"/>
      <c r="DRU5" s="4"/>
      <c r="DRV5" s="4"/>
      <c r="DRW5" s="4"/>
      <c r="DRX5" s="4"/>
      <c r="DRY5" s="4"/>
      <c r="DRZ5" s="4"/>
      <c r="DSA5" s="4"/>
      <c r="DSB5" s="4"/>
      <c r="DSC5" s="4"/>
      <c r="DSD5" s="4"/>
      <c r="DSE5" s="4"/>
      <c r="DSF5" s="4"/>
      <c r="DSG5" s="4"/>
      <c r="DSH5" s="4"/>
      <c r="DSI5" s="4"/>
      <c r="DSJ5" s="4"/>
      <c r="DSK5" s="4"/>
      <c r="DSL5" s="4"/>
      <c r="DSM5" s="4"/>
      <c r="DSN5" s="4"/>
      <c r="DSO5" s="4"/>
      <c r="DSP5" s="4"/>
      <c r="DSQ5" s="4"/>
      <c r="DSR5" s="4"/>
      <c r="DSS5" s="4"/>
      <c r="DST5" s="4"/>
      <c r="DSU5" s="4"/>
      <c r="DSV5" s="4"/>
      <c r="DSW5" s="4"/>
      <c r="DSX5" s="4"/>
      <c r="DSY5" s="4"/>
      <c r="DSZ5" s="4"/>
      <c r="DTA5" s="4"/>
      <c r="DTB5" s="4"/>
      <c r="DTC5" s="4"/>
      <c r="DTD5" s="4"/>
      <c r="DTE5" s="4"/>
      <c r="DTF5" s="4"/>
      <c r="DTG5" s="4"/>
      <c r="DTH5" s="4"/>
      <c r="DTI5" s="4"/>
      <c r="DTJ5" s="4"/>
      <c r="DTK5" s="4"/>
      <c r="DTL5" s="4"/>
      <c r="DTM5" s="4"/>
      <c r="DTN5" s="4"/>
      <c r="DTO5" s="4"/>
      <c r="DTP5" s="4"/>
      <c r="DTQ5" s="4"/>
      <c r="DTR5" s="4"/>
      <c r="DTS5" s="4"/>
      <c r="DTT5" s="4"/>
      <c r="DTU5" s="4"/>
      <c r="DTV5" s="4"/>
      <c r="DTW5" s="4"/>
      <c r="DTX5" s="4"/>
      <c r="DTY5" s="4"/>
      <c r="DTZ5" s="4"/>
      <c r="DUA5" s="4"/>
      <c r="DUB5" s="4"/>
      <c r="DUC5" s="4"/>
      <c r="DUD5" s="4"/>
      <c r="DUE5" s="4"/>
      <c r="DUF5" s="4"/>
      <c r="DUG5" s="4"/>
      <c r="DUH5" s="4"/>
      <c r="DUI5" s="4"/>
      <c r="DUJ5" s="4"/>
      <c r="DUK5" s="4"/>
      <c r="DUL5" s="4"/>
      <c r="DUM5" s="4"/>
      <c r="DUN5" s="4"/>
      <c r="DUO5" s="4"/>
      <c r="DUP5" s="4"/>
      <c r="DUQ5" s="4"/>
      <c r="DUR5" s="4"/>
      <c r="DUS5" s="4"/>
      <c r="DUT5" s="4"/>
      <c r="DUU5" s="4"/>
      <c r="DUV5" s="4"/>
      <c r="DUW5" s="4"/>
      <c r="DUX5" s="4"/>
      <c r="DUY5" s="4"/>
      <c r="DUZ5" s="4"/>
      <c r="DVA5" s="4"/>
      <c r="DVB5" s="4"/>
      <c r="DVC5" s="4"/>
      <c r="DVD5" s="4"/>
      <c r="DVE5" s="4"/>
      <c r="DVF5" s="4"/>
      <c r="DVG5" s="4"/>
      <c r="DVH5" s="4"/>
      <c r="DVI5" s="4"/>
      <c r="DVJ5" s="4"/>
      <c r="DVK5" s="4"/>
      <c r="DVL5" s="4"/>
      <c r="DVM5" s="4"/>
      <c r="DVN5" s="4"/>
      <c r="DVO5" s="4"/>
      <c r="DVP5" s="4"/>
      <c r="DVQ5" s="4"/>
      <c r="DVR5" s="4"/>
      <c r="DVS5" s="4"/>
      <c r="DVT5" s="4"/>
      <c r="DVU5" s="4"/>
      <c r="DVV5" s="4"/>
      <c r="DVW5" s="4"/>
      <c r="DVX5" s="4"/>
      <c r="DVY5" s="4"/>
      <c r="DVZ5" s="4"/>
      <c r="DWA5" s="4"/>
      <c r="DWB5" s="4"/>
      <c r="DWC5" s="4"/>
      <c r="DWD5" s="4"/>
      <c r="DWE5" s="4"/>
      <c r="DWF5" s="4"/>
      <c r="DWG5" s="4"/>
      <c r="DWH5" s="4"/>
      <c r="DWI5" s="4"/>
      <c r="DWJ5" s="4"/>
      <c r="DWK5" s="4"/>
      <c r="DWL5" s="4"/>
      <c r="DWM5" s="4"/>
      <c r="DWN5" s="4"/>
      <c r="DWO5" s="4"/>
      <c r="DWP5" s="4"/>
      <c r="DWQ5" s="4"/>
      <c r="DWR5" s="4"/>
      <c r="DWS5" s="4"/>
      <c r="DWT5" s="4"/>
      <c r="DWU5" s="4"/>
      <c r="DWV5" s="4"/>
      <c r="DWW5" s="4"/>
      <c r="DWX5" s="4"/>
      <c r="DWY5" s="4"/>
      <c r="DWZ5" s="4"/>
      <c r="DXA5" s="4"/>
      <c r="DXB5" s="4"/>
      <c r="DXC5" s="4"/>
      <c r="DXD5" s="4"/>
      <c r="DXE5" s="4"/>
      <c r="DXF5" s="4"/>
      <c r="DXG5" s="4"/>
      <c r="DXH5" s="4"/>
      <c r="DXI5" s="4"/>
      <c r="DXJ5" s="4"/>
      <c r="DXK5" s="4"/>
      <c r="DXL5" s="4"/>
      <c r="DXM5" s="4"/>
      <c r="DXN5" s="4"/>
      <c r="DXO5" s="4"/>
      <c r="DXP5" s="4"/>
      <c r="DXQ5" s="4"/>
      <c r="DXR5" s="4"/>
      <c r="DXS5" s="4"/>
      <c r="DXT5" s="4"/>
      <c r="DXU5" s="4"/>
      <c r="DXV5" s="4"/>
      <c r="DXW5" s="4"/>
      <c r="DXX5" s="4"/>
      <c r="DXY5" s="4"/>
      <c r="DXZ5" s="4"/>
      <c r="DYA5" s="4"/>
      <c r="DYB5" s="4"/>
      <c r="DYC5" s="4"/>
      <c r="DYD5" s="4"/>
      <c r="DYE5" s="4"/>
      <c r="DYF5" s="4"/>
      <c r="DYG5" s="4"/>
      <c r="DYH5" s="4"/>
      <c r="DYI5" s="4"/>
      <c r="DYJ5" s="4"/>
      <c r="DYK5" s="4"/>
      <c r="DYL5" s="4"/>
      <c r="DYM5" s="4"/>
      <c r="DYN5" s="4"/>
      <c r="DYO5" s="4"/>
      <c r="DYP5" s="4"/>
      <c r="DYQ5" s="4"/>
      <c r="DYR5" s="4"/>
      <c r="DYS5" s="4"/>
      <c r="DYT5" s="4"/>
      <c r="DYU5" s="4"/>
      <c r="DYV5" s="4"/>
      <c r="DYW5" s="4"/>
      <c r="DYX5" s="4"/>
      <c r="DYY5" s="4"/>
      <c r="DYZ5" s="4"/>
      <c r="DZA5" s="4"/>
      <c r="DZB5" s="4"/>
      <c r="DZC5" s="4"/>
      <c r="DZD5" s="4"/>
      <c r="DZE5" s="4"/>
      <c r="DZF5" s="4"/>
      <c r="DZG5" s="4"/>
      <c r="DZH5" s="4"/>
      <c r="DZI5" s="4"/>
      <c r="DZJ5" s="4"/>
      <c r="DZK5" s="4"/>
      <c r="DZL5" s="4"/>
      <c r="DZM5" s="4"/>
      <c r="DZN5" s="4"/>
      <c r="DZO5" s="4"/>
      <c r="DZP5" s="4"/>
      <c r="DZQ5" s="4"/>
      <c r="DZR5" s="4"/>
      <c r="DZS5" s="4"/>
      <c r="DZT5" s="4"/>
      <c r="DZU5" s="4"/>
      <c r="DZV5" s="4"/>
      <c r="DZW5" s="4"/>
      <c r="DZX5" s="4"/>
      <c r="DZY5" s="4"/>
      <c r="DZZ5" s="4"/>
      <c r="EAA5" s="4"/>
      <c r="EAB5" s="4"/>
      <c r="EAC5" s="4"/>
      <c r="EAD5" s="4"/>
      <c r="EAE5" s="4"/>
      <c r="EAF5" s="4"/>
      <c r="EAG5" s="4"/>
      <c r="EAH5" s="4"/>
      <c r="EAI5" s="4"/>
      <c r="EAJ5" s="4"/>
      <c r="EAK5" s="4"/>
      <c r="EAL5" s="4"/>
      <c r="EAM5" s="4"/>
      <c r="EAN5" s="4"/>
      <c r="EAO5" s="4"/>
      <c r="EAP5" s="4"/>
      <c r="EAQ5" s="4"/>
      <c r="EAR5" s="4"/>
      <c r="EAS5" s="4"/>
      <c r="EAT5" s="4"/>
      <c r="EAU5" s="4"/>
      <c r="EAV5" s="4"/>
      <c r="EAW5" s="4"/>
      <c r="EAX5" s="4"/>
      <c r="EAY5" s="4"/>
      <c r="EAZ5" s="4"/>
      <c r="EBA5" s="4"/>
      <c r="EBB5" s="4"/>
      <c r="EBC5" s="4"/>
      <c r="EBD5" s="4"/>
      <c r="EBE5" s="4"/>
      <c r="EBF5" s="4"/>
      <c r="EBG5" s="4"/>
      <c r="EBH5" s="4"/>
      <c r="EBI5" s="4"/>
      <c r="EBJ5" s="4"/>
      <c r="EBK5" s="4"/>
      <c r="EBL5" s="4"/>
      <c r="EBM5" s="4"/>
      <c r="EBN5" s="4"/>
      <c r="EBO5" s="4"/>
      <c r="EBP5" s="4"/>
      <c r="EBQ5" s="4"/>
      <c r="EBR5" s="4"/>
      <c r="EBS5" s="4"/>
      <c r="EBT5" s="4"/>
      <c r="EBU5" s="4"/>
      <c r="EBV5" s="4"/>
      <c r="EBW5" s="4"/>
      <c r="EBX5" s="4"/>
      <c r="EBY5" s="4"/>
      <c r="EBZ5" s="4"/>
      <c r="ECA5" s="4"/>
      <c r="ECB5" s="4"/>
      <c r="ECC5" s="4"/>
      <c r="ECD5" s="4"/>
      <c r="ECE5" s="4"/>
      <c r="ECF5" s="4"/>
      <c r="ECG5" s="4"/>
      <c r="ECH5" s="4"/>
      <c r="ECI5" s="4"/>
      <c r="ECJ5" s="4"/>
      <c r="ECK5" s="4"/>
      <c r="ECL5" s="4"/>
      <c r="ECM5" s="4"/>
      <c r="ECN5" s="4"/>
      <c r="ECO5" s="4"/>
      <c r="ECP5" s="4"/>
      <c r="ECQ5" s="4"/>
      <c r="ECR5" s="4"/>
      <c r="ECS5" s="4"/>
      <c r="ECT5" s="4"/>
      <c r="ECU5" s="4"/>
      <c r="ECV5" s="4"/>
      <c r="ECW5" s="4"/>
      <c r="ECX5" s="4"/>
      <c r="ECY5" s="4"/>
      <c r="ECZ5" s="4"/>
      <c r="EDA5" s="4"/>
      <c r="EDB5" s="4"/>
      <c r="EDC5" s="4"/>
      <c r="EDD5" s="4"/>
      <c r="EDE5" s="4"/>
      <c r="EDF5" s="4"/>
      <c r="EDG5" s="4"/>
      <c r="EDH5" s="4"/>
      <c r="EDI5" s="4"/>
      <c r="EDJ5" s="4"/>
      <c r="EDK5" s="4"/>
      <c r="EDL5" s="4"/>
      <c r="EDM5" s="4"/>
      <c r="EDN5" s="4"/>
      <c r="EDO5" s="4"/>
      <c r="EDP5" s="4"/>
      <c r="EDQ5" s="4"/>
      <c r="EDR5" s="4"/>
      <c r="EDS5" s="4"/>
      <c r="EDT5" s="4"/>
      <c r="EDU5" s="4"/>
      <c r="EDV5" s="4"/>
      <c r="EDW5" s="4"/>
      <c r="EDX5" s="4"/>
      <c r="EDY5" s="4"/>
      <c r="EDZ5" s="4"/>
      <c r="EEA5" s="4"/>
      <c r="EEB5" s="4"/>
      <c r="EEC5" s="4"/>
      <c r="EED5" s="4"/>
      <c r="EEE5" s="4"/>
      <c r="EEF5" s="4"/>
      <c r="EEG5" s="4"/>
      <c r="EEH5" s="4"/>
      <c r="EEI5" s="4"/>
      <c r="EEJ5" s="4"/>
      <c r="EEK5" s="4"/>
      <c r="EEL5" s="4"/>
      <c r="EEM5" s="4"/>
      <c r="EEN5" s="4"/>
      <c r="EEO5" s="4"/>
      <c r="EEP5" s="4"/>
      <c r="EEQ5" s="4"/>
      <c r="EER5" s="4"/>
      <c r="EES5" s="4"/>
      <c r="EET5" s="4"/>
      <c r="EEU5" s="4"/>
      <c r="EEV5" s="4"/>
      <c r="EEW5" s="4"/>
      <c r="EEX5" s="4"/>
      <c r="EEY5" s="4"/>
      <c r="EEZ5" s="4"/>
      <c r="EFA5" s="4"/>
      <c r="EFB5" s="4"/>
      <c r="EFC5" s="4"/>
      <c r="EFD5" s="4"/>
      <c r="EFE5" s="4"/>
      <c r="EFF5" s="4"/>
      <c r="EFG5" s="4"/>
      <c r="EFH5" s="4"/>
      <c r="EFI5" s="4"/>
      <c r="EFJ5" s="4"/>
      <c r="EFK5" s="4"/>
      <c r="EFL5" s="4"/>
      <c r="EFM5" s="4"/>
      <c r="EFN5" s="4"/>
      <c r="EFO5" s="4"/>
      <c r="EFP5" s="4"/>
      <c r="EFQ5" s="4"/>
      <c r="EFR5" s="4"/>
      <c r="EFS5" s="4"/>
      <c r="EFT5" s="4"/>
      <c r="EFU5" s="4"/>
      <c r="EFV5" s="4"/>
      <c r="EFW5" s="4"/>
      <c r="EFX5" s="4"/>
      <c r="EFY5" s="4"/>
      <c r="EFZ5" s="4"/>
      <c r="EGA5" s="4"/>
      <c r="EGB5" s="4"/>
      <c r="EGC5" s="4"/>
      <c r="EGD5" s="4"/>
      <c r="EGE5" s="4"/>
      <c r="EGF5" s="4"/>
      <c r="EGG5" s="4"/>
      <c r="EGH5" s="4"/>
      <c r="EGI5" s="4"/>
      <c r="EGJ5" s="4"/>
      <c r="EGK5" s="4"/>
      <c r="EGL5" s="4"/>
      <c r="EGM5" s="4"/>
      <c r="EGN5" s="4"/>
      <c r="EGO5" s="4"/>
      <c r="EGP5" s="4"/>
      <c r="EGQ5" s="4"/>
      <c r="EGR5" s="4"/>
      <c r="EGS5" s="4"/>
      <c r="EGT5" s="4"/>
      <c r="EGU5" s="4"/>
      <c r="EGV5" s="4"/>
      <c r="EGW5" s="4"/>
      <c r="EGX5" s="4"/>
      <c r="EGY5" s="4"/>
      <c r="EGZ5" s="4"/>
      <c r="EHA5" s="4"/>
      <c r="EHB5" s="4"/>
      <c r="EHC5" s="4"/>
      <c r="EHD5" s="4"/>
      <c r="EHE5" s="4"/>
      <c r="EHF5" s="4"/>
      <c r="EHG5" s="4"/>
      <c r="EHH5" s="4"/>
      <c r="EHI5" s="4"/>
      <c r="EHJ5" s="4"/>
      <c r="EHK5" s="4"/>
      <c r="EHL5" s="4"/>
      <c r="EHM5" s="4"/>
      <c r="EHN5" s="4"/>
      <c r="EHO5" s="4"/>
      <c r="EHP5" s="4"/>
      <c r="EHQ5" s="4"/>
      <c r="EHR5" s="4"/>
      <c r="EHS5" s="4"/>
      <c r="EHT5" s="4"/>
      <c r="EHU5" s="4"/>
      <c r="EHV5" s="4"/>
      <c r="EHW5" s="4"/>
      <c r="EHX5" s="4"/>
      <c r="EHY5" s="4"/>
      <c r="EHZ5" s="4"/>
      <c r="EIA5" s="4"/>
      <c r="EIB5" s="4"/>
      <c r="EIC5" s="4"/>
      <c r="EID5" s="4"/>
      <c r="EIE5" s="4"/>
      <c r="EIF5" s="4"/>
      <c r="EIG5" s="4"/>
      <c r="EIH5" s="4"/>
      <c r="EII5" s="4"/>
      <c r="EIJ5" s="4"/>
      <c r="EIK5" s="4"/>
      <c r="EIL5" s="4"/>
      <c r="EIM5" s="4"/>
      <c r="EIN5" s="4"/>
      <c r="EIO5" s="4"/>
      <c r="EIP5" s="4"/>
      <c r="EIQ5" s="4"/>
      <c r="EIR5" s="4"/>
      <c r="EIS5" s="4"/>
      <c r="EIT5" s="4"/>
      <c r="EIU5" s="4"/>
      <c r="EIV5" s="4"/>
      <c r="EIW5" s="4"/>
      <c r="EIX5" s="4"/>
      <c r="EIY5" s="4"/>
      <c r="EIZ5" s="4"/>
      <c r="EJA5" s="4"/>
      <c r="EJB5" s="4"/>
      <c r="EJC5" s="4"/>
      <c r="EJD5" s="4"/>
      <c r="EJE5" s="4"/>
      <c r="EJF5" s="4"/>
      <c r="EJG5" s="4"/>
      <c r="EJH5" s="4"/>
      <c r="EJI5" s="4"/>
      <c r="EJJ5" s="4"/>
      <c r="EJK5" s="4"/>
      <c r="EJL5" s="4"/>
      <c r="EJM5" s="4"/>
      <c r="EJN5" s="4"/>
      <c r="EJO5" s="4"/>
      <c r="EJP5" s="4"/>
      <c r="EJQ5" s="4"/>
      <c r="EJR5" s="4"/>
      <c r="EJS5" s="4"/>
      <c r="EJT5" s="4"/>
      <c r="EJU5" s="4"/>
      <c r="EJV5" s="4"/>
      <c r="EJW5" s="4"/>
      <c r="EJX5" s="4"/>
      <c r="EJY5" s="4"/>
      <c r="EJZ5" s="4"/>
      <c r="EKA5" s="4"/>
      <c r="EKB5" s="4"/>
      <c r="EKC5" s="4"/>
      <c r="EKD5" s="4"/>
      <c r="EKE5" s="4"/>
      <c r="EKF5" s="4"/>
      <c r="EKG5" s="4"/>
      <c r="EKH5" s="4"/>
      <c r="EKI5" s="4"/>
      <c r="EKJ5" s="4"/>
      <c r="EKK5" s="4"/>
      <c r="EKL5" s="4"/>
      <c r="EKM5" s="4"/>
      <c r="EKN5" s="4"/>
      <c r="EKO5" s="4"/>
      <c r="EKP5" s="4"/>
      <c r="EKQ5" s="4"/>
      <c r="EKR5" s="4"/>
      <c r="EKS5" s="4"/>
      <c r="EKT5" s="4"/>
      <c r="EKU5" s="4"/>
      <c r="EKV5" s="4"/>
      <c r="EKW5" s="4"/>
      <c r="EKX5" s="4"/>
      <c r="EKY5" s="4"/>
      <c r="EKZ5" s="4"/>
      <c r="ELA5" s="4"/>
      <c r="ELB5" s="4"/>
      <c r="ELC5" s="4"/>
      <c r="ELD5" s="4"/>
      <c r="ELE5" s="4"/>
      <c r="ELF5" s="4"/>
      <c r="ELG5" s="4"/>
      <c r="ELH5" s="4"/>
      <c r="ELI5" s="4"/>
      <c r="ELJ5" s="4"/>
      <c r="ELK5" s="4"/>
      <c r="ELL5" s="4"/>
      <c r="ELM5" s="4"/>
      <c r="ELN5" s="4"/>
      <c r="ELO5" s="4"/>
      <c r="ELP5" s="4"/>
      <c r="ELQ5" s="4"/>
      <c r="ELR5" s="4"/>
      <c r="ELS5" s="4"/>
      <c r="ELT5" s="4"/>
      <c r="ELU5" s="4"/>
      <c r="ELV5" s="4"/>
      <c r="ELW5" s="4"/>
      <c r="ELX5" s="4"/>
      <c r="ELY5" s="4"/>
      <c r="ELZ5" s="4"/>
      <c r="EMA5" s="4"/>
      <c r="EMB5" s="4"/>
      <c r="EMC5" s="4"/>
      <c r="EMD5" s="4"/>
      <c r="EME5" s="4"/>
      <c r="EMF5" s="4"/>
      <c r="EMG5" s="4"/>
      <c r="EMH5" s="4"/>
      <c r="EMI5" s="4"/>
      <c r="EMJ5" s="4"/>
      <c r="EMK5" s="4"/>
      <c r="EML5" s="4"/>
      <c r="EMM5" s="4"/>
      <c r="EMN5" s="4"/>
      <c r="EMO5" s="4"/>
      <c r="EMP5" s="4"/>
      <c r="EMQ5" s="4"/>
      <c r="EMR5" s="4"/>
      <c r="EMS5" s="4"/>
      <c r="EMT5" s="4"/>
      <c r="EMU5" s="4"/>
      <c r="EMV5" s="4"/>
      <c r="EMW5" s="4"/>
      <c r="EMX5" s="4"/>
      <c r="EMY5" s="4"/>
      <c r="EMZ5" s="4"/>
      <c r="ENA5" s="4"/>
      <c r="ENB5" s="4"/>
      <c r="ENC5" s="4"/>
      <c r="END5" s="4"/>
      <c r="ENE5" s="4"/>
      <c r="ENF5" s="4"/>
      <c r="ENG5" s="4"/>
      <c r="ENH5" s="4"/>
      <c r="ENI5" s="4"/>
      <c r="ENJ5" s="4"/>
      <c r="ENK5" s="4"/>
      <c r="ENL5" s="4"/>
      <c r="ENM5" s="4"/>
      <c r="ENN5" s="4"/>
      <c r="ENO5" s="4"/>
      <c r="ENP5" s="4"/>
      <c r="ENQ5" s="4"/>
      <c r="ENR5" s="4"/>
      <c r="ENS5" s="4"/>
      <c r="ENT5" s="4"/>
      <c r="ENU5" s="4"/>
      <c r="ENV5" s="4"/>
      <c r="ENW5" s="4"/>
      <c r="ENX5" s="4"/>
      <c r="ENY5" s="4"/>
      <c r="ENZ5" s="4"/>
      <c r="EOA5" s="4"/>
      <c r="EOB5" s="4"/>
      <c r="EOC5" s="4"/>
      <c r="EOD5" s="4"/>
      <c r="EOE5" s="4"/>
      <c r="EOF5" s="4"/>
      <c r="EOG5" s="4"/>
      <c r="EOH5" s="4"/>
      <c r="EOI5" s="4"/>
      <c r="EOJ5" s="4"/>
      <c r="EOK5" s="4"/>
      <c r="EOL5" s="4"/>
      <c r="EOM5" s="4"/>
      <c r="EON5" s="4"/>
      <c r="EOO5" s="4"/>
      <c r="EOP5" s="4"/>
      <c r="EOQ5" s="4"/>
      <c r="EOR5" s="4"/>
      <c r="EOS5" s="4"/>
      <c r="EOT5" s="4"/>
      <c r="EOU5" s="4"/>
      <c r="EOV5" s="4"/>
      <c r="EOW5" s="4"/>
      <c r="EOX5" s="4"/>
      <c r="EOY5" s="4"/>
      <c r="EOZ5" s="4"/>
      <c r="EPA5" s="4"/>
      <c r="EPB5" s="4"/>
      <c r="EPC5" s="4"/>
      <c r="EPD5" s="4"/>
      <c r="EPE5" s="4"/>
      <c r="EPF5" s="4"/>
      <c r="EPG5" s="4"/>
      <c r="EPH5" s="4"/>
      <c r="EPI5" s="4"/>
      <c r="EPJ5" s="4"/>
      <c r="EPK5" s="4"/>
      <c r="EPL5" s="4"/>
      <c r="EPM5" s="4"/>
      <c r="EPN5" s="4"/>
      <c r="EPO5" s="4"/>
      <c r="EPP5" s="4"/>
      <c r="EPQ5" s="4"/>
      <c r="EPR5" s="4"/>
      <c r="EPS5" s="4"/>
      <c r="EPT5" s="4"/>
      <c r="EPU5" s="4"/>
      <c r="EPV5" s="4"/>
      <c r="EPW5" s="4"/>
      <c r="EPX5" s="4"/>
      <c r="EPY5" s="4"/>
      <c r="EPZ5" s="4"/>
      <c r="EQA5" s="4"/>
      <c r="EQB5" s="4"/>
      <c r="EQC5" s="4"/>
      <c r="EQD5" s="4"/>
      <c r="EQE5" s="4"/>
      <c r="EQF5" s="4"/>
      <c r="EQG5" s="4"/>
      <c r="EQH5" s="4"/>
      <c r="EQI5" s="4"/>
      <c r="EQJ5" s="4"/>
      <c r="EQK5" s="4"/>
      <c r="EQL5" s="4"/>
      <c r="EQM5" s="4"/>
      <c r="EQN5" s="4"/>
      <c r="EQO5" s="4"/>
      <c r="EQP5" s="4"/>
      <c r="EQQ5" s="4"/>
      <c r="EQR5" s="4"/>
      <c r="EQS5" s="4"/>
      <c r="EQT5" s="4"/>
      <c r="EQU5" s="4"/>
      <c r="EQV5" s="4"/>
      <c r="EQW5" s="4"/>
      <c r="EQX5" s="4"/>
      <c r="EQY5" s="4"/>
      <c r="EQZ5" s="4"/>
      <c r="ERA5" s="4"/>
      <c r="ERB5" s="4"/>
      <c r="ERC5" s="4"/>
      <c r="ERD5" s="4"/>
      <c r="ERE5" s="4"/>
      <c r="ERF5" s="4"/>
      <c r="ERG5" s="4"/>
      <c r="ERH5" s="4"/>
      <c r="ERI5" s="4"/>
      <c r="ERJ5" s="4"/>
      <c r="ERK5" s="4"/>
      <c r="ERL5" s="4"/>
      <c r="ERM5" s="4"/>
      <c r="ERN5" s="4"/>
      <c r="ERO5" s="4"/>
      <c r="ERP5" s="4"/>
      <c r="ERQ5" s="4"/>
      <c r="ERR5" s="4"/>
      <c r="ERS5" s="4"/>
      <c r="ERT5" s="4"/>
      <c r="ERU5" s="4"/>
      <c r="ERV5" s="4"/>
      <c r="ERW5" s="4"/>
      <c r="ERX5" s="4"/>
      <c r="ERY5" s="4"/>
      <c r="ERZ5" s="4"/>
      <c r="ESA5" s="4"/>
      <c r="ESB5" s="4"/>
      <c r="ESC5" s="4"/>
      <c r="ESD5" s="4"/>
      <c r="ESE5" s="4"/>
      <c r="ESF5" s="4"/>
      <c r="ESG5" s="4"/>
      <c r="ESH5" s="4"/>
      <c r="ESI5" s="4"/>
      <c r="ESJ5" s="4"/>
      <c r="ESK5" s="4"/>
      <c r="ESL5" s="4"/>
      <c r="ESM5" s="4"/>
      <c r="ESN5" s="4"/>
      <c r="ESO5" s="4"/>
      <c r="ESP5" s="4"/>
      <c r="ESQ5" s="4"/>
      <c r="ESR5" s="4"/>
      <c r="ESS5" s="4"/>
      <c r="EST5" s="4"/>
      <c r="ESU5" s="4"/>
      <c r="ESV5" s="4"/>
      <c r="ESW5" s="4"/>
      <c r="ESX5" s="4"/>
      <c r="ESY5" s="4"/>
      <c r="ESZ5" s="4"/>
      <c r="ETA5" s="4"/>
      <c r="ETB5" s="4"/>
      <c r="ETC5" s="4"/>
      <c r="ETD5" s="4"/>
      <c r="ETE5" s="4"/>
      <c r="ETF5" s="4"/>
      <c r="ETG5" s="4"/>
      <c r="ETH5" s="4"/>
      <c r="ETI5" s="4"/>
      <c r="ETJ5" s="4"/>
      <c r="ETK5" s="4"/>
      <c r="ETL5" s="4"/>
      <c r="ETM5" s="4"/>
      <c r="ETN5" s="4"/>
      <c r="ETO5" s="4"/>
      <c r="ETP5" s="4"/>
      <c r="ETQ5" s="4"/>
      <c r="ETR5" s="4"/>
      <c r="ETS5" s="4"/>
      <c r="ETT5" s="4"/>
      <c r="ETU5" s="4"/>
      <c r="ETV5" s="4"/>
      <c r="ETW5" s="4"/>
      <c r="ETX5" s="4"/>
      <c r="ETY5" s="4"/>
      <c r="ETZ5" s="4"/>
      <c r="EUA5" s="4"/>
      <c r="EUB5" s="4"/>
      <c r="EUC5" s="4"/>
      <c r="EUD5" s="4"/>
      <c r="EUE5" s="4"/>
      <c r="EUF5" s="4"/>
      <c r="EUG5" s="4"/>
      <c r="EUH5" s="4"/>
      <c r="EUI5" s="4"/>
      <c r="EUJ5" s="4"/>
      <c r="EUK5" s="4"/>
      <c r="EUL5" s="4"/>
      <c r="EUM5" s="4"/>
      <c r="EUN5" s="4"/>
      <c r="EUO5" s="4"/>
      <c r="EUP5" s="4"/>
      <c r="EUQ5" s="4"/>
      <c r="EUR5" s="4"/>
      <c r="EUS5" s="4"/>
      <c r="EUT5" s="4"/>
      <c r="EUU5" s="4"/>
      <c r="EUV5" s="4"/>
      <c r="EUW5" s="4"/>
      <c r="EUX5" s="4"/>
      <c r="EUY5" s="4"/>
      <c r="EUZ5" s="4"/>
      <c r="EVA5" s="4"/>
      <c r="EVB5" s="4"/>
      <c r="EVC5" s="4"/>
      <c r="EVD5" s="4"/>
      <c r="EVE5" s="4"/>
      <c r="EVF5" s="4"/>
      <c r="EVG5" s="4"/>
      <c r="EVH5" s="4"/>
      <c r="EVI5" s="4"/>
      <c r="EVJ5" s="4"/>
      <c r="EVK5" s="4"/>
      <c r="EVL5" s="4"/>
      <c r="EVM5" s="4"/>
      <c r="EVN5" s="4"/>
      <c r="EVO5" s="4"/>
      <c r="EVP5" s="4"/>
      <c r="EVQ5" s="4"/>
      <c r="EVR5" s="4"/>
      <c r="EVS5" s="4"/>
      <c r="EVT5" s="4"/>
      <c r="EVU5" s="4"/>
      <c r="EVV5" s="4"/>
      <c r="EVW5" s="4"/>
      <c r="EVX5" s="4"/>
      <c r="EVY5" s="4"/>
      <c r="EVZ5" s="4"/>
      <c r="EWA5" s="4"/>
      <c r="EWB5" s="4"/>
      <c r="EWC5" s="4"/>
      <c r="EWD5" s="4"/>
      <c r="EWE5" s="4"/>
      <c r="EWF5" s="4"/>
      <c r="EWG5" s="4"/>
      <c r="EWH5" s="4"/>
      <c r="EWI5" s="4"/>
      <c r="EWJ5" s="4"/>
      <c r="EWK5" s="4"/>
      <c r="EWL5" s="4"/>
      <c r="EWM5" s="4"/>
      <c r="EWN5" s="4"/>
      <c r="EWO5" s="4"/>
      <c r="EWP5" s="4"/>
      <c r="EWQ5" s="4"/>
      <c r="EWR5" s="4"/>
      <c r="EWS5" s="4"/>
      <c r="EWT5" s="4"/>
      <c r="EWU5" s="4"/>
      <c r="EWV5" s="4"/>
      <c r="EWW5" s="4"/>
      <c r="EWX5" s="4"/>
      <c r="EWY5" s="4"/>
      <c r="EWZ5" s="4"/>
      <c r="EXA5" s="4"/>
      <c r="EXB5" s="4"/>
      <c r="EXC5" s="4"/>
      <c r="EXD5" s="4"/>
      <c r="EXE5" s="4"/>
      <c r="EXF5" s="4"/>
      <c r="EXG5" s="4"/>
      <c r="EXH5" s="4"/>
      <c r="EXI5" s="4"/>
      <c r="EXJ5" s="4"/>
      <c r="EXK5" s="4"/>
      <c r="EXL5" s="4"/>
      <c r="EXM5" s="4"/>
      <c r="EXN5" s="4"/>
      <c r="EXO5" s="4"/>
      <c r="EXP5" s="4"/>
      <c r="EXQ5" s="4"/>
      <c r="EXR5" s="4"/>
      <c r="EXS5" s="4"/>
      <c r="EXT5" s="4"/>
      <c r="EXU5" s="4"/>
      <c r="EXV5" s="4"/>
      <c r="EXW5" s="4"/>
      <c r="EXX5" s="4"/>
      <c r="EXY5" s="4"/>
      <c r="EXZ5" s="4"/>
      <c r="EYA5" s="4"/>
      <c r="EYB5" s="4"/>
      <c r="EYC5" s="4"/>
      <c r="EYD5" s="4"/>
      <c r="EYE5" s="4"/>
      <c r="EYF5" s="4"/>
      <c r="EYG5" s="4"/>
      <c r="EYH5" s="4"/>
      <c r="EYI5" s="4"/>
      <c r="EYJ5" s="4"/>
      <c r="EYK5" s="4"/>
      <c r="EYL5" s="4"/>
      <c r="EYM5" s="4"/>
      <c r="EYN5" s="4"/>
      <c r="EYO5" s="4"/>
      <c r="EYP5" s="4"/>
      <c r="EYQ5" s="4"/>
      <c r="EYR5" s="4"/>
      <c r="EYS5" s="4"/>
      <c r="EYT5" s="4"/>
      <c r="EYU5" s="4"/>
      <c r="EYV5" s="4"/>
      <c r="EYW5" s="4"/>
      <c r="EYX5" s="4"/>
      <c r="EYY5" s="4"/>
      <c r="EYZ5" s="4"/>
      <c r="EZA5" s="4"/>
      <c r="EZB5" s="4"/>
      <c r="EZC5" s="4"/>
      <c r="EZD5" s="4"/>
      <c r="EZE5" s="4"/>
      <c r="EZF5" s="4"/>
      <c r="EZG5" s="4"/>
      <c r="EZH5" s="4"/>
      <c r="EZI5" s="4"/>
      <c r="EZJ5" s="4"/>
      <c r="EZK5" s="4"/>
      <c r="EZL5" s="4"/>
      <c r="EZM5" s="4"/>
      <c r="EZN5" s="4"/>
      <c r="EZO5" s="4"/>
      <c r="EZP5" s="4"/>
      <c r="EZQ5" s="4"/>
      <c r="EZR5" s="4"/>
      <c r="EZS5" s="4"/>
      <c r="EZT5" s="4"/>
      <c r="EZU5" s="4"/>
      <c r="EZV5" s="4"/>
      <c r="EZW5" s="4"/>
      <c r="EZX5" s="4"/>
      <c r="EZY5" s="4"/>
      <c r="EZZ5" s="4"/>
      <c r="FAA5" s="4"/>
      <c r="FAB5" s="4"/>
      <c r="FAC5" s="4"/>
      <c r="FAD5" s="4"/>
      <c r="FAE5" s="4"/>
      <c r="FAF5" s="4"/>
      <c r="FAG5" s="4"/>
      <c r="FAH5" s="4"/>
      <c r="FAI5" s="4"/>
      <c r="FAJ5" s="4"/>
      <c r="FAK5" s="4"/>
      <c r="FAL5" s="4"/>
      <c r="FAM5" s="4"/>
      <c r="FAN5" s="4"/>
      <c r="FAO5" s="4"/>
      <c r="FAP5" s="4"/>
      <c r="FAQ5" s="4"/>
      <c r="FAR5" s="4"/>
      <c r="FAS5" s="4"/>
      <c r="FAT5" s="4"/>
      <c r="FAU5" s="4"/>
      <c r="FAV5" s="4"/>
      <c r="FAW5" s="4"/>
      <c r="FAX5" s="4"/>
      <c r="FAY5" s="4"/>
      <c r="FAZ5" s="4"/>
      <c r="FBA5" s="4"/>
      <c r="FBB5" s="4"/>
      <c r="FBC5" s="4"/>
      <c r="FBD5" s="4"/>
      <c r="FBE5" s="4"/>
      <c r="FBF5" s="4"/>
      <c r="FBG5" s="4"/>
      <c r="FBH5" s="4"/>
      <c r="FBI5" s="4"/>
      <c r="FBJ5" s="4"/>
      <c r="FBK5" s="4"/>
      <c r="FBL5" s="4"/>
      <c r="FBM5" s="4"/>
      <c r="FBN5" s="4"/>
      <c r="FBO5" s="4"/>
      <c r="FBP5" s="4"/>
      <c r="FBQ5" s="4"/>
      <c r="FBR5" s="4"/>
      <c r="FBS5" s="4"/>
      <c r="FBT5" s="4"/>
      <c r="FBU5" s="4"/>
      <c r="FBV5" s="4"/>
      <c r="FBW5" s="4"/>
      <c r="FBX5" s="4"/>
      <c r="FBY5" s="4"/>
      <c r="FBZ5" s="4"/>
      <c r="FCA5" s="4"/>
      <c r="FCB5" s="4"/>
      <c r="FCC5" s="4"/>
      <c r="FCD5" s="4"/>
      <c r="FCE5" s="4"/>
      <c r="FCF5" s="4"/>
      <c r="FCG5" s="4"/>
      <c r="FCH5" s="4"/>
      <c r="FCI5" s="4"/>
      <c r="FCJ5" s="4"/>
      <c r="FCK5" s="4"/>
      <c r="FCL5" s="4"/>
      <c r="FCM5" s="4"/>
      <c r="FCN5" s="4"/>
      <c r="FCO5" s="4"/>
      <c r="FCP5" s="4"/>
      <c r="FCQ5" s="4"/>
      <c r="FCR5" s="4"/>
      <c r="FCS5" s="4"/>
      <c r="FCT5" s="4"/>
      <c r="FCU5" s="4"/>
      <c r="FCV5" s="4"/>
      <c r="FCW5" s="4"/>
      <c r="FCX5" s="4"/>
      <c r="FCY5" s="4"/>
      <c r="FCZ5" s="4"/>
      <c r="FDA5" s="4"/>
      <c r="FDB5" s="4"/>
      <c r="FDC5" s="4"/>
      <c r="FDD5" s="4"/>
      <c r="FDE5" s="4"/>
      <c r="FDF5" s="4"/>
      <c r="FDG5" s="4"/>
      <c r="FDH5" s="4"/>
      <c r="FDI5" s="4"/>
      <c r="FDJ5" s="4"/>
      <c r="FDK5" s="4"/>
      <c r="FDL5" s="4"/>
      <c r="FDM5" s="4"/>
      <c r="FDN5" s="4"/>
      <c r="FDO5" s="4"/>
      <c r="FDP5" s="4"/>
      <c r="FDQ5" s="4"/>
      <c r="FDR5" s="4"/>
      <c r="FDS5" s="4"/>
      <c r="FDT5" s="4"/>
      <c r="FDU5" s="4"/>
      <c r="FDV5" s="4"/>
      <c r="FDW5" s="4"/>
      <c r="FDX5" s="4"/>
      <c r="FDY5" s="4"/>
      <c r="FDZ5" s="4"/>
      <c r="FEA5" s="4"/>
      <c r="FEB5" s="4"/>
      <c r="FEC5" s="4"/>
      <c r="FED5" s="4"/>
      <c r="FEE5" s="4"/>
      <c r="FEF5" s="4"/>
      <c r="FEG5" s="4"/>
      <c r="FEH5" s="4"/>
      <c r="FEI5" s="4"/>
      <c r="FEJ5" s="4"/>
      <c r="FEK5" s="4"/>
      <c r="FEL5" s="4"/>
      <c r="FEM5" s="4"/>
      <c r="FEN5" s="4"/>
      <c r="FEO5" s="4"/>
      <c r="FEP5" s="4"/>
      <c r="FEQ5" s="4"/>
      <c r="FER5" s="4"/>
      <c r="FES5" s="4"/>
      <c r="FET5" s="4"/>
      <c r="FEU5" s="4"/>
      <c r="FEV5" s="4"/>
      <c r="FEW5" s="4"/>
      <c r="FEX5" s="4"/>
      <c r="FEY5" s="4"/>
      <c r="FEZ5" s="4"/>
      <c r="FFA5" s="4"/>
      <c r="FFB5" s="4"/>
      <c r="FFC5" s="4"/>
      <c r="FFD5" s="4"/>
      <c r="FFE5" s="4"/>
      <c r="FFF5" s="4"/>
      <c r="FFG5" s="4"/>
      <c r="FFH5" s="4"/>
      <c r="FFI5" s="4"/>
      <c r="FFJ5" s="4"/>
      <c r="FFK5" s="4"/>
      <c r="FFL5" s="4"/>
      <c r="FFM5" s="4"/>
      <c r="FFN5" s="4"/>
      <c r="FFO5" s="4"/>
      <c r="FFP5" s="4"/>
      <c r="FFQ5" s="4"/>
      <c r="FFR5" s="4"/>
      <c r="FFS5" s="4"/>
      <c r="FFT5" s="4"/>
      <c r="FFU5" s="4"/>
      <c r="FFV5" s="4"/>
      <c r="FFW5" s="4"/>
      <c r="FFX5" s="4"/>
      <c r="FFY5" s="4"/>
      <c r="FFZ5" s="4"/>
      <c r="FGA5" s="4"/>
      <c r="FGB5" s="4"/>
      <c r="FGC5" s="4"/>
      <c r="FGD5" s="4"/>
      <c r="FGE5" s="4"/>
      <c r="FGF5" s="4"/>
      <c r="FGG5" s="4"/>
      <c r="FGH5" s="4"/>
      <c r="FGI5" s="4"/>
      <c r="FGJ5" s="4"/>
      <c r="FGK5" s="4"/>
      <c r="FGL5" s="4"/>
      <c r="FGM5" s="4"/>
      <c r="FGN5" s="4"/>
      <c r="FGO5" s="4"/>
      <c r="FGP5" s="4"/>
      <c r="FGQ5" s="4"/>
      <c r="FGR5" s="4"/>
      <c r="FGS5" s="4"/>
      <c r="FGT5" s="4"/>
      <c r="FGU5" s="4"/>
      <c r="FGV5" s="4"/>
      <c r="FGW5" s="4"/>
      <c r="FGX5" s="4"/>
      <c r="FGY5" s="4"/>
      <c r="FGZ5" s="4"/>
      <c r="FHA5" s="4"/>
      <c r="FHB5" s="4"/>
      <c r="FHC5" s="4"/>
      <c r="FHD5" s="4"/>
      <c r="FHE5" s="4"/>
      <c r="FHF5" s="4"/>
      <c r="FHG5" s="4"/>
      <c r="FHH5" s="4"/>
      <c r="FHI5" s="4"/>
      <c r="FHJ5" s="4"/>
      <c r="FHK5" s="4"/>
      <c r="FHL5" s="4"/>
      <c r="FHM5" s="4"/>
      <c r="FHN5" s="4"/>
      <c r="FHO5" s="4"/>
      <c r="FHP5" s="4"/>
      <c r="FHQ5" s="4"/>
      <c r="FHR5" s="4"/>
      <c r="FHS5" s="4"/>
      <c r="FHT5" s="4"/>
      <c r="FHU5" s="4"/>
      <c r="FHV5" s="4"/>
      <c r="FHW5" s="4"/>
      <c r="FHX5" s="4"/>
      <c r="FHY5" s="4"/>
      <c r="FHZ5" s="4"/>
      <c r="FIA5" s="4"/>
      <c r="FIB5" s="4"/>
      <c r="FIC5" s="4"/>
      <c r="FID5" s="4"/>
      <c r="FIE5" s="4"/>
      <c r="FIF5" s="4"/>
      <c r="FIG5" s="4"/>
      <c r="FIH5" s="4"/>
      <c r="FII5" s="4"/>
      <c r="FIJ5" s="4"/>
      <c r="FIK5" s="4"/>
      <c r="FIL5" s="4"/>
      <c r="FIM5" s="4"/>
      <c r="FIN5" s="4"/>
      <c r="FIO5" s="4"/>
      <c r="FIP5" s="4"/>
      <c r="FIQ5" s="4"/>
      <c r="FIR5" s="4"/>
      <c r="FIS5" s="4"/>
      <c r="FIT5" s="4"/>
      <c r="FIU5" s="4"/>
      <c r="FIV5" s="4"/>
      <c r="FIW5" s="4"/>
      <c r="FIX5" s="4"/>
      <c r="FIY5" s="4"/>
      <c r="FIZ5" s="4"/>
      <c r="FJA5" s="4"/>
      <c r="FJB5" s="4"/>
      <c r="FJC5" s="4"/>
      <c r="FJD5" s="4"/>
      <c r="FJE5" s="4"/>
      <c r="FJF5" s="4"/>
      <c r="FJG5" s="4"/>
      <c r="FJH5" s="4"/>
      <c r="FJI5" s="4"/>
      <c r="FJJ5" s="4"/>
      <c r="FJK5" s="4"/>
      <c r="FJL5" s="4"/>
      <c r="FJM5" s="4"/>
      <c r="FJN5" s="4"/>
      <c r="FJO5" s="4"/>
      <c r="FJP5" s="4"/>
      <c r="FJQ5" s="4"/>
      <c r="FJR5" s="4"/>
      <c r="FJS5" s="4"/>
      <c r="FJT5" s="4"/>
      <c r="FJU5" s="4"/>
      <c r="FJV5" s="4"/>
      <c r="FJW5" s="4"/>
      <c r="FJX5" s="4"/>
      <c r="FJY5" s="4"/>
      <c r="FJZ5" s="4"/>
      <c r="FKA5" s="4"/>
      <c r="FKB5" s="4"/>
      <c r="FKC5" s="4"/>
      <c r="FKD5" s="4"/>
      <c r="FKE5" s="4"/>
      <c r="FKF5" s="4"/>
      <c r="FKG5" s="4"/>
      <c r="FKH5" s="4"/>
      <c r="FKI5" s="4"/>
      <c r="FKJ5" s="4"/>
      <c r="FKK5" s="4"/>
      <c r="FKL5" s="4"/>
      <c r="FKM5" s="4"/>
      <c r="FKN5" s="4"/>
      <c r="FKO5" s="4"/>
      <c r="FKP5" s="4"/>
      <c r="FKQ5" s="4"/>
      <c r="FKR5" s="4"/>
      <c r="FKS5" s="4"/>
      <c r="FKT5" s="4"/>
      <c r="FKU5" s="4"/>
      <c r="FKV5" s="4"/>
      <c r="FKW5" s="4"/>
      <c r="FKX5" s="4"/>
      <c r="FKY5" s="4"/>
      <c r="FKZ5" s="4"/>
      <c r="FLA5" s="4"/>
      <c r="FLB5" s="4"/>
      <c r="FLC5" s="4"/>
      <c r="FLD5" s="4"/>
      <c r="FLE5" s="4"/>
      <c r="FLF5" s="4"/>
      <c r="FLG5" s="4"/>
      <c r="FLH5" s="4"/>
      <c r="FLI5" s="4"/>
      <c r="FLJ5" s="4"/>
      <c r="FLK5" s="4"/>
      <c r="FLL5" s="4"/>
      <c r="FLM5" s="4"/>
      <c r="FLN5" s="4"/>
      <c r="FLO5" s="4"/>
      <c r="FLP5" s="4"/>
      <c r="FLQ5" s="4"/>
      <c r="FLR5" s="4"/>
      <c r="FLS5" s="4"/>
      <c r="FLT5" s="4"/>
      <c r="FLU5" s="4"/>
      <c r="FLV5" s="4"/>
      <c r="FLW5" s="4"/>
      <c r="FLX5" s="4"/>
      <c r="FLY5" s="4"/>
      <c r="FLZ5" s="4"/>
      <c r="FMA5" s="4"/>
      <c r="FMB5" s="4"/>
      <c r="FMC5" s="4"/>
      <c r="FMD5" s="4"/>
      <c r="FME5" s="4"/>
      <c r="FMF5" s="4"/>
      <c r="FMG5" s="4"/>
      <c r="FMH5" s="4"/>
      <c r="FMI5" s="4"/>
      <c r="FMJ5" s="4"/>
      <c r="FMK5" s="4"/>
      <c r="FML5" s="4"/>
      <c r="FMM5" s="4"/>
      <c r="FMN5" s="4"/>
      <c r="FMO5" s="4"/>
      <c r="FMP5" s="4"/>
      <c r="FMQ5" s="4"/>
      <c r="FMR5" s="4"/>
      <c r="FMS5" s="4"/>
      <c r="FMT5" s="4"/>
      <c r="FMU5" s="4"/>
      <c r="FMV5" s="4"/>
      <c r="FMW5" s="4"/>
      <c r="FMX5" s="4"/>
      <c r="FMY5" s="4"/>
      <c r="FMZ5" s="4"/>
      <c r="FNA5" s="4"/>
      <c r="FNB5" s="4"/>
      <c r="FNC5" s="4"/>
      <c r="FND5" s="4"/>
      <c r="FNE5" s="4"/>
      <c r="FNF5" s="4"/>
      <c r="FNG5" s="4"/>
      <c r="FNH5" s="4"/>
      <c r="FNI5" s="4"/>
      <c r="FNJ5" s="4"/>
      <c r="FNK5" s="4"/>
      <c r="FNL5" s="4"/>
      <c r="FNM5" s="4"/>
      <c r="FNN5" s="4"/>
      <c r="FNO5" s="4"/>
      <c r="FNP5" s="4"/>
      <c r="FNQ5" s="4"/>
      <c r="FNR5" s="4"/>
      <c r="FNS5" s="4"/>
      <c r="FNT5" s="4"/>
      <c r="FNU5" s="4"/>
      <c r="FNV5" s="4"/>
      <c r="FNW5" s="4"/>
      <c r="FNX5" s="4"/>
      <c r="FNY5" s="4"/>
      <c r="FNZ5" s="4"/>
      <c r="FOA5" s="4"/>
      <c r="FOB5" s="4"/>
      <c r="FOC5" s="4"/>
      <c r="FOD5" s="4"/>
      <c r="FOE5" s="4"/>
      <c r="FOF5" s="4"/>
      <c r="FOG5" s="4"/>
      <c r="FOH5" s="4"/>
      <c r="FOI5" s="4"/>
      <c r="FOJ5" s="4"/>
      <c r="FOK5" s="4"/>
      <c r="FOL5" s="4"/>
      <c r="FOM5" s="4"/>
      <c r="FON5" s="4"/>
      <c r="FOO5" s="4"/>
      <c r="FOP5" s="4"/>
      <c r="FOQ5" s="4"/>
      <c r="FOR5" s="4"/>
      <c r="FOS5" s="4"/>
      <c r="FOT5" s="4"/>
      <c r="FOU5" s="4"/>
      <c r="FOV5" s="4"/>
      <c r="FOW5" s="4"/>
      <c r="FOX5" s="4"/>
      <c r="FOY5" s="4"/>
      <c r="FOZ5" s="4"/>
      <c r="FPA5" s="4"/>
      <c r="FPB5" s="4"/>
      <c r="FPC5" s="4"/>
      <c r="FPD5" s="4"/>
      <c r="FPE5" s="4"/>
      <c r="FPF5" s="4"/>
      <c r="FPG5" s="4"/>
      <c r="FPH5" s="4"/>
      <c r="FPI5" s="4"/>
      <c r="FPJ5" s="4"/>
      <c r="FPK5" s="4"/>
      <c r="FPL5" s="4"/>
      <c r="FPM5" s="4"/>
      <c r="FPN5" s="4"/>
      <c r="FPO5" s="4"/>
      <c r="FPP5" s="4"/>
      <c r="FPQ5" s="4"/>
      <c r="FPR5" s="4"/>
      <c r="FPS5" s="4"/>
      <c r="FPT5" s="4"/>
      <c r="FPU5" s="4"/>
      <c r="FPV5" s="4"/>
      <c r="FPW5" s="4"/>
      <c r="FPX5" s="4"/>
      <c r="FPY5" s="4"/>
      <c r="FPZ5" s="4"/>
      <c r="FQA5" s="4"/>
      <c r="FQB5" s="4"/>
      <c r="FQC5" s="4"/>
      <c r="FQD5" s="4"/>
      <c r="FQE5" s="4"/>
      <c r="FQF5" s="4"/>
      <c r="FQG5" s="4"/>
      <c r="FQH5" s="4"/>
      <c r="FQI5" s="4"/>
      <c r="FQJ5" s="4"/>
      <c r="FQK5" s="4"/>
      <c r="FQL5" s="4"/>
      <c r="FQM5" s="4"/>
      <c r="FQN5" s="4"/>
      <c r="FQO5" s="4"/>
      <c r="FQP5" s="4"/>
      <c r="FQQ5" s="4"/>
      <c r="FQR5" s="4"/>
      <c r="FQS5" s="4"/>
      <c r="FQT5" s="4"/>
      <c r="FQU5" s="4"/>
      <c r="FQV5" s="4"/>
      <c r="FQW5" s="4"/>
      <c r="FQX5" s="4"/>
      <c r="FQY5" s="4"/>
      <c r="FQZ5" s="4"/>
      <c r="FRA5" s="4"/>
      <c r="FRB5" s="4"/>
      <c r="FRC5" s="4"/>
      <c r="FRD5" s="4"/>
      <c r="FRE5" s="4"/>
      <c r="FRF5" s="4"/>
      <c r="FRG5" s="4"/>
      <c r="FRH5" s="4"/>
      <c r="FRI5" s="4"/>
      <c r="FRJ5" s="4"/>
      <c r="FRK5" s="4"/>
      <c r="FRL5" s="4"/>
      <c r="FRM5" s="4"/>
      <c r="FRN5" s="4"/>
      <c r="FRO5" s="4"/>
      <c r="FRP5" s="4"/>
      <c r="FRQ5" s="4"/>
      <c r="FRR5" s="4"/>
      <c r="FRS5" s="4"/>
      <c r="FRT5" s="4"/>
      <c r="FRU5" s="4"/>
      <c r="FRV5" s="4"/>
      <c r="FRW5" s="4"/>
      <c r="FRX5" s="4"/>
      <c r="FRY5" s="4"/>
      <c r="FRZ5" s="4"/>
      <c r="FSA5" s="4"/>
      <c r="FSB5" s="4"/>
      <c r="FSC5" s="4"/>
      <c r="FSD5" s="4"/>
      <c r="FSE5" s="4"/>
      <c r="FSF5" s="4"/>
      <c r="FSG5" s="4"/>
      <c r="FSH5" s="4"/>
      <c r="FSI5" s="4"/>
      <c r="FSJ5" s="4"/>
      <c r="FSK5" s="4"/>
      <c r="FSL5" s="4"/>
      <c r="FSM5" s="4"/>
      <c r="FSN5" s="4"/>
      <c r="FSO5" s="4"/>
      <c r="FSP5" s="4"/>
      <c r="FSQ5" s="4"/>
      <c r="FSR5" s="4"/>
      <c r="FSS5" s="4"/>
      <c r="FST5" s="4"/>
      <c r="FSU5" s="4"/>
      <c r="FSV5" s="4"/>
      <c r="FSW5" s="4"/>
      <c r="FSX5" s="4"/>
      <c r="FSY5" s="4"/>
      <c r="FSZ5" s="4"/>
      <c r="FTA5" s="4"/>
      <c r="FTB5" s="4"/>
      <c r="FTC5" s="4"/>
      <c r="FTD5" s="4"/>
      <c r="FTE5" s="4"/>
      <c r="FTF5" s="4"/>
      <c r="FTG5" s="4"/>
      <c r="FTH5" s="4"/>
      <c r="FTI5" s="4"/>
      <c r="FTJ5" s="4"/>
      <c r="FTK5" s="4"/>
      <c r="FTL5" s="4"/>
      <c r="FTM5" s="4"/>
      <c r="FTN5" s="4"/>
      <c r="FTO5" s="4"/>
      <c r="FTP5" s="4"/>
      <c r="FTQ5" s="4"/>
      <c r="FTR5" s="4"/>
      <c r="FTS5" s="4"/>
      <c r="FTT5" s="4"/>
      <c r="FTU5" s="4"/>
      <c r="FTV5" s="4"/>
      <c r="FTW5" s="4"/>
      <c r="FTX5" s="4"/>
      <c r="FTY5" s="4"/>
      <c r="FTZ5" s="4"/>
      <c r="FUA5" s="4"/>
      <c r="FUB5" s="4"/>
      <c r="FUC5" s="4"/>
      <c r="FUD5" s="4"/>
      <c r="FUE5" s="4"/>
      <c r="FUF5" s="4"/>
      <c r="FUG5" s="4"/>
      <c r="FUH5" s="4"/>
      <c r="FUI5" s="4"/>
      <c r="FUJ5" s="4"/>
      <c r="FUK5" s="4"/>
      <c r="FUL5" s="4"/>
      <c r="FUM5" s="4"/>
      <c r="FUN5" s="4"/>
      <c r="FUO5" s="4"/>
      <c r="FUP5" s="4"/>
      <c r="FUQ5" s="4"/>
      <c r="FUR5" s="4"/>
      <c r="FUS5" s="4"/>
      <c r="FUT5" s="4"/>
      <c r="FUU5" s="4"/>
      <c r="FUV5" s="4"/>
      <c r="FUW5" s="4"/>
      <c r="FUX5" s="4"/>
      <c r="FUY5" s="4"/>
      <c r="FUZ5" s="4"/>
      <c r="FVA5" s="4"/>
      <c r="FVB5" s="4"/>
      <c r="FVC5" s="4"/>
      <c r="FVD5" s="4"/>
      <c r="FVE5" s="4"/>
      <c r="FVF5" s="4"/>
      <c r="FVG5" s="4"/>
      <c r="FVH5" s="4"/>
      <c r="FVI5" s="4"/>
      <c r="FVJ5" s="4"/>
      <c r="FVK5" s="4"/>
      <c r="FVL5" s="4"/>
      <c r="FVM5" s="4"/>
      <c r="FVN5" s="4"/>
      <c r="FVO5" s="4"/>
      <c r="FVP5" s="4"/>
      <c r="FVQ5" s="4"/>
      <c r="FVR5" s="4"/>
      <c r="FVS5" s="4"/>
      <c r="FVT5" s="4"/>
      <c r="FVU5" s="4"/>
      <c r="FVV5" s="4"/>
      <c r="FVW5" s="4"/>
      <c r="FVX5" s="4"/>
      <c r="FVY5" s="4"/>
      <c r="FVZ5" s="4"/>
      <c r="FWA5" s="4"/>
      <c r="FWB5" s="4"/>
      <c r="FWC5" s="4"/>
      <c r="FWD5" s="4"/>
      <c r="FWE5" s="4"/>
      <c r="FWF5" s="4"/>
      <c r="FWG5" s="4"/>
      <c r="FWH5" s="4"/>
      <c r="FWI5" s="4"/>
      <c r="FWJ5" s="4"/>
      <c r="FWK5" s="4"/>
      <c r="FWL5" s="4"/>
      <c r="FWM5" s="4"/>
      <c r="FWN5" s="4"/>
      <c r="FWO5" s="4"/>
      <c r="FWP5" s="4"/>
      <c r="FWQ5" s="4"/>
      <c r="FWR5" s="4"/>
      <c r="FWS5" s="4"/>
      <c r="FWT5" s="4"/>
      <c r="FWU5" s="4"/>
      <c r="FWV5" s="4"/>
      <c r="FWW5" s="4"/>
      <c r="FWX5" s="4"/>
      <c r="FWY5" s="4"/>
      <c r="FWZ5" s="4"/>
      <c r="FXA5" s="4"/>
      <c r="FXB5" s="4"/>
      <c r="FXC5" s="4"/>
      <c r="FXD5" s="4"/>
      <c r="FXE5" s="4"/>
      <c r="FXF5" s="4"/>
      <c r="FXG5" s="4"/>
      <c r="FXH5" s="4"/>
      <c r="FXI5" s="4"/>
      <c r="FXJ5" s="4"/>
      <c r="FXK5" s="4"/>
      <c r="FXL5" s="4"/>
      <c r="FXM5" s="4"/>
      <c r="FXN5" s="4"/>
      <c r="FXO5" s="4"/>
      <c r="FXP5" s="4"/>
      <c r="FXQ5" s="4"/>
      <c r="FXR5" s="4"/>
      <c r="FXS5" s="4"/>
      <c r="FXT5" s="4"/>
      <c r="FXU5" s="4"/>
      <c r="FXV5" s="4"/>
      <c r="FXW5" s="4"/>
      <c r="FXX5" s="4"/>
      <c r="FXY5" s="4"/>
      <c r="FXZ5" s="4"/>
      <c r="FYA5" s="4"/>
      <c r="FYB5" s="4"/>
      <c r="FYC5" s="4"/>
      <c r="FYD5" s="4"/>
      <c r="FYE5" s="4"/>
      <c r="FYF5" s="4"/>
      <c r="FYG5" s="4"/>
      <c r="FYH5" s="4"/>
      <c r="FYI5" s="4"/>
      <c r="FYJ5" s="4"/>
      <c r="FYK5" s="4"/>
      <c r="FYL5" s="4"/>
      <c r="FYM5" s="4"/>
      <c r="FYN5" s="4"/>
      <c r="FYO5" s="4"/>
      <c r="FYP5" s="4"/>
      <c r="FYQ5" s="4"/>
      <c r="FYR5" s="4"/>
      <c r="FYS5" s="4"/>
      <c r="FYT5" s="4"/>
      <c r="FYU5" s="4"/>
      <c r="FYV5" s="4"/>
      <c r="FYW5" s="4"/>
      <c r="FYX5" s="4"/>
      <c r="FYY5" s="4"/>
      <c r="FYZ5" s="4"/>
      <c r="FZA5" s="4"/>
      <c r="FZB5" s="4"/>
      <c r="FZC5" s="4"/>
      <c r="FZD5" s="4"/>
      <c r="FZE5" s="4"/>
      <c r="FZF5" s="4"/>
      <c r="FZG5" s="4"/>
      <c r="FZH5" s="4"/>
      <c r="FZI5" s="4"/>
      <c r="FZJ5" s="4"/>
      <c r="FZK5" s="4"/>
      <c r="FZL5" s="4"/>
      <c r="FZM5" s="4"/>
      <c r="FZN5" s="4"/>
      <c r="FZO5" s="4"/>
      <c r="FZP5" s="4"/>
      <c r="FZQ5" s="4"/>
      <c r="FZR5" s="4"/>
      <c r="FZS5" s="4"/>
      <c r="FZT5" s="4"/>
      <c r="FZU5" s="4"/>
      <c r="FZV5" s="4"/>
      <c r="FZW5" s="4"/>
      <c r="FZX5" s="4"/>
      <c r="FZY5" s="4"/>
      <c r="FZZ5" s="4"/>
      <c r="GAA5" s="4"/>
      <c r="GAB5" s="4"/>
      <c r="GAC5" s="4"/>
      <c r="GAD5" s="4"/>
      <c r="GAE5" s="4"/>
      <c r="GAF5" s="4"/>
      <c r="GAG5" s="4"/>
      <c r="GAH5" s="4"/>
      <c r="GAI5" s="4"/>
      <c r="GAJ5" s="4"/>
      <c r="GAK5" s="4"/>
      <c r="GAL5" s="4"/>
      <c r="GAM5" s="4"/>
      <c r="GAN5" s="4"/>
      <c r="GAO5" s="4"/>
      <c r="GAP5" s="4"/>
      <c r="GAQ5" s="4"/>
      <c r="GAR5" s="4"/>
      <c r="GAS5" s="4"/>
      <c r="GAT5" s="4"/>
      <c r="GAU5" s="4"/>
      <c r="GAV5" s="4"/>
      <c r="GAW5" s="4"/>
      <c r="GAX5" s="4"/>
      <c r="GAY5" s="4"/>
      <c r="GAZ5" s="4"/>
      <c r="GBA5" s="4"/>
      <c r="GBB5" s="4"/>
      <c r="GBC5" s="4"/>
      <c r="GBD5" s="4"/>
      <c r="GBE5" s="4"/>
      <c r="GBF5" s="4"/>
      <c r="GBG5" s="4"/>
      <c r="GBH5" s="4"/>
      <c r="GBI5" s="4"/>
      <c r="GBJ5" s="4"/>
      <c r="GBK5" s="4"/>
      <c r="GBL5" s="4"/>
      <c r="GBM5" s="4"/>
      <c r="GBN5" s="4"/>
      <c r="GBO5" s="4"/>
      <c r="GBP5" s="4"/>
      <c r="GBQ5" s="4"/>
      <c r="GBR5" s="4"/>
      <c r="GBS5" s="4"/>
      <c r="GBT5" s="4"/>
      <c r="GBU5" s="4"/>
      <c r="GBV5" s="4"/>
      <c r="GBW5" s="4"/>
      <c r="GBX5" s="4"/>
      <c r="GBY5" s="4"/>
      <c r="GBZ5" s="4"/>
      <c r="GCA5" s="4"/>
      <c r="GCB5" s="4"/>
      <c r="GCC5" s="4"/>
      <c r="GCD5" s="4"/>
      <c r="GCE5" s="4"/>
      <c r="GCF5" s="4"/>
      <c r="GCG5" s="4"/>
      <c r="GCH5" s="4"/>
      <c r="GCI5" s="4"/>
      <c r="GCJ5" s="4"/>
      <c r="GCK5" s="4"/>
      <c r="GCL5" s="4"/>
      <c r="GCM5" s="4"/>
      <c r="GCN5" s="4"/>
      <c r="GCO5" s="4"/>
      <c r="GCP5" s="4"/>
      <c r="GCQ5" s="4"/>
      <c r="GCR5" s="4"/>
      <c r="GCS5" s="4"/>
      <c r="GCT5" s="4"/>
      <c r="GCU5" s="4"/>
      <c r="GCV5" s="4"/>
      <c r="GCW5" s="4"/>
      <c r="GCX5" s="4"/>
      <c r="GCY5" s="4"/>
      <c r="GCZ5" s="4"/>
      <c r="GDA5" s="4"/>
      <c r="GDB5" s="4"/>
      <c r="GDC5" s="4"/>
      <c r="GDD5" s="4"/>
      <c r="GDE5" s="4"/>
      <c r="GDF5" s="4"/>
      <c r="GDG5" s="4"/>
      <c r="GDH5" s="4"/>
      <c r="GDI5" s="4"/>
      <c r="GDJ5" s="4"/>
      <c r="GDK5" s="4"/>
      <c r="GDL5" s="4"/>
      <c r="GDM5" s="4"/>
      <c r="GDN5" s="4"/>
      <c r="GDO5" s="4"/>
      <c r="GDP5" s="4"/>
      <c r="GDQ5" s="4"/>
      <c r="GDR5" s="4"/>
      <c r="GDS5" s="4"/>
      <c r="GDT5" s="4"/>
      <c r="GDU5" s="4"/>
      <c r="GDV5" s="4"/>
      <c r="GDW5" s="4"/>
      <c r="GDX5" s="4"/>
      <c r="GDY5" s="4"/>
      <c r="GDZ5" s="4"/>
      <c r="GEA5" s="4"/>
      <c r="GEB5" s="4"/>
      <c r="GEC5" s="4"/>
      <c r="GED5" s="4"/>
      <c r="GEE5" s="4"/>
      <c r="GEF5" s="4"/>
      <c r="GEG5" s="4"/>
      <c r="GEH5" s="4"/>
      <c r="GEI5" s="4"/>
      <c r="GEJ5" s="4"/>
      <c r="GEK5" s="4"/>
      <c r="GEL5" s="4"/>
      <c r="GEM5" s="4"/>
      <c r="GEN5" s="4"/>
      <c r="GEO5" s="4"/>
      <c r="GEP5" s="4"/>
      <c r="GEQ5" s="4"/>
      <c r="GER5" s="4"/>
      <c r="GES5" s="4"/>
      <c r="GET5" s="4"/>
      <c r="GEU5" s="4"/>
      <c r="GEV5" s="4"/>
      <c r="GEW5" s="4"/>
      <c r="GEX5" s="4"/>
      <c r="GEY5" s="4"/>
      <c r="GEZ5" s="4"/>
      <c r="GFA5" s="4"/>
      <c r="GFB5" s="4"/>
      <c r="GFC5" s="4"/>
      <c r="GFD5" s="4"/>
      <c r="GFE5" s="4"/>
      <c r="GFF5" s="4"/>
      <c r="GFG5" s="4"/>
      <c r="GFH5" s="4"/>
      <c r="GFI5" s="4"/>
      <c r="GFJ5" s="4"/>
      <c r="GFK5" s="4"/>
      <c r="GFL5" s="4"/>
      <c r="GFM5" s="4"/>
      <c r="GFN5" s="4"/>
      <c r="GFO5" s="4"/>
      <c r="GFP5" s="4"/>
      <c r="GFQ5" s="4"/>
      <c r="GFR5" s="4"/>
      <c r="GFS5" s="4"/>
      <c r="GFT5" s="4"/>
      <c r="GFU5" s="4"/>
      <c r="GFV5" s="4"/>
      <c r="GFW5" s="4"/>
      <c r="GFX5" s="4"/>
      <c r="GFY5" s="4"/>
      <c r="GFZ5" s="4"/>
      <c r="GGA5" s="4"/>
      <c r="GGB5" s="4"/>
      <c r="GGC5" s="4"/>
      <c r="GGD5" s="4"/>
      <c r="GGE5" s="4"/>
      <c r="GGF5" s="4"/>
      <c r="GGG5" s="4"/>
      <c r="GGH5" s="4"/>
      <c r="GGI5" s="4"/>
      <c r="GGJ5" s="4"/>
      <c r="GGK5" s="4"/>
      <c r="GGL5" s="4"/>
      <c r="GGM5" s="4"/>
      <c r="GGN5" s="4"/>
      <c r="GGO5" s="4"/>
      <c r="GGP5" s="4"/>
      <c r="GGQ5" s="4"/>
      <c r="GGR5" s="4"/>
      <c r="GGS5" s="4"/>
      <c r="GGT5" s="4"/>
      <c r="GGU5" s="4"/>
      <c r="GGV5" s="4"/>
      <c r="GGW5" s="4"/>
      <c r="GGX5" s="4"/>
      <c r="GGY5" s="4"/>
      <c r="GGZ5" s="4"/>
      <c r="GHA5" s="4"/>
      <c r="GHB5" s="4"/>
      <c r="GHC5" s="4"/>
      <c r="GHD5" s="4"/>
      <c r="GHE5" s="4"/>
      <c r="GHF5" s="4"/>
      <c r="GHG5" s="4"/>
      <c r="GHH5" s="4"/>
      <c r="GHI5" s="4"/>
      <c r="GHJ5" s="4"/>
      <c r="GHK5" s="4"/>
      <c r="GHL5" s="4"/>
      <c r="GHM5" s="4"/>
      <c r="GHN5" s="4"/>
      <c r="GHO5" s="4"/>
      <c r="GHP5" s="4"/>
      <c r="GHQ5" s="4"/>
      <c r="GHR5" s="4"/>
      <c r="GHS5" s="4"/>
      <c r="GHT5" s="4"/>
      <c r="GHU5" s="4"/>
      <c r="GHV5" s="4"/>
      <c r="GHW5" s="4"/>
      <c r="GHX5" s="4"/>
      <c r="GHY5" s="4"/>
      <c r="GHZ5" s="4"/>
      <c r="GIA5" s="4"/>
      <c r="GIB5" s="4"/>
      <c r="GIC5" s="4"/>
      <c r="GID5" s="4"/>
      <c r="GIE5" s="4"/>
      <c r="GIF5" s="4"/>
      <c r="GIG5" s="4"/>
      <c r="GIH5" s="4"/>
      <c r="GII5" s="4"/>
      <c r="GIJ5" s="4"/>
      <c r="GIK5" s="4"/>
      <c r="GIL5" s="4"/>
      <c r="GIM5" s="4"/>
      <c r="GIN5" s="4"/>
      <c r="GIO5" s="4"/>
      <c r="GIP5" s="4"/>
      <c r="GIQ5" s="4"/>
      <c r="GIR5" s="4"/>
      <c r="GIS5" s="4"/>
      <c r="GIT5" s="4"/>
      <c r="GIU5" s="4"/>
      <c r="GIV5" s="4"/>
      <c r="GIW5" s="4"/>
      <c r="GIX5" s="4"/>
      <c r="GIY5" s="4"/>
      <c r="GIZ5" s="4"/>
      <c r="GJA5" s="4"/>
      <c r="GJB5" s="4"/>
      <c r="GJC5" s="4"/>
      <c r="GJD5" s="4"/>
      <c r="GJE5" s="4"/>
      <c r="GJF5" s="4"/>
      <c r="GJG5" s="4"/>
      <c r="GJH5" s="4"/>
      <c r="GJI5" s="4"/>
      <c r="GJJ5" s="4"/>
      <c r="GJK5" s="4"/>
      <c r="GJL5" s="4"/>
      <c r="GJM5" s="4"/>
      <c r="GJN5" s="4"/>
      <c r="GJO5" s="4"/>
      <c r="GJP5" s="4"/>
      <c r="GJQ5" s="4"/>
      <c r="GJR5" s="4"/>
      <c r="GJS5" s="4"/>
      <c r="GJT5" s="4"/>
      <c r="GJU5" s="4"/>
      <c r="GJV5" s="4"/>
      <c r="GJW5" s="4"/>
      <c r="GJX5" s="4"/>
      <c r="GJY5" s="4"/>
      <c r="GJZ5" s="4"/>
      <c r="GKA5" s="4"/>
      <c r="GKB5" s="4"/>
      <c r="GKC5" s="4"/>
      <c r="GKD5" s="4"/>
      <c r="GKE5" s="4"/>
      <c r="GKF5" s="4"/>
      <c r="GKG5" s="4"/>
      <c r="GKH5" s="4"/>
      <c r="GKI5" s="4"/>
      <c r="GKJ5" s="4"/>
      <c r="GKK5" s="4"/>
      <c r="GKL5" s="4"/>
      <c r="GKM5" s="4"/>
      <c r="GKN5" s="4"/>
      <c r="GKO5" s="4"/>
      <c r="GKP5" s="4"/>
      <c r="GKQ5" s="4"/>
      <c r="GKR5" s="4"/>
      <c r="GKS5" s="4"/>
      <c r="GKT5" s="4"/>
      <c r="GKU5" s="4"/>
      <c r="GKV5" s="4"/>
      <c r="GKW5" s="4"/>
      <c r="GKX5" s="4"/>
      <c r="GKY5" s="4"/>
      <c r="GKZ5" s="4"/>
      <c r="GLA5" s="4"/>
      <c r="GLB5" s="4"/>
      <c r="GLC5" s="4"/>
      <c r="GLD5" s="4"/>
      <c r="GLE5" s="4"/>
      <c r="GLF5" s="4"/>
      <c r="GLG5" s="4"/>
      <c r="GLH5" s="4"/>
      <c r="GLI5" s="4"/>
      <c r="GLJ5" s="4"/>
      <c r="GLK5" s="4"/>
      <c r="GLL5" s="4"/>
      <c r="GLM5" s="4"/>
      <c r="GLN5" s="4"/>
      <c r="GLO5" s="4"/>
      <c r="GLP5" s="4"/>
      <c r="GLQ5" s="4"/>
      <c r="GLR5" s="4"/>
      <c r="GLS5" s="4"/>
      <c r="GLT5" s="4"/>
      <c r="GLU5" s="4"/>
      <c r="GLV5" s="4"/>
      <c r="GLW5" s="4"/>
      <c r="GLX5" s="4"/>
      <c r="GLY5" s="4"/>
      <c r="GLZ5" s="4"/>
      <c r="GMA5" s="4"/>
      <c r="GMB5" s="4"/>
      <c r="GMC5" s="4"/>
      <c r="GMD5" s="4"/>
      <c r="GME5" s="4"/>
      <c r="GMF5" s="4"/>
      <c r="GMG5" s="4"/>
      <c r="GMH5" s="4"/>
      <c r="GMI5" s="4"/>
      <c r="GMJ5" s="4"/>
      <c r="GMK5" s="4"/>
      <c r="GML5" s="4"/>
      <c r="GMM5" s="4"/>
      <c r="GMN5" s="4"/>
      <c r="GMO5" s="4"/>
      <c r="GMP5" s="4"/>
      <c r="GMQ5" s="4"/>
      <c r="GMR5" s="4"/>
      <c r="GMS5" s="4"/>
      <c r="GMT5" s="4"/>
      <c r="GMU5" s="4"/>
      <c r="GMV5" s="4"/>
      <c r="GMW5" s="4"/>
      <c r="GMX5" s="4"/>
      <c r="GMY5" s="4"/>
      <c r="GMZ5" s="4"/>
      <c r="GNA5" s="4"/>
      <c r="GNB5" s="4"/>
      <c r="GNC5" s="4"/>
      <c r="GND5" s="4"/>
      <c r="GNE5" s="4"/>
      <c r="GNF5" s="4"/>
      <c r="GNG5" s="4"/>
      <c r="GNH5" s="4"/>
      <c r="GNI5" s="4"/>
      <c r="GNJ5" s="4"/>
      <c r="GNK5" s="4"/>
      <c r="GNL5" s="4"/>
      <c r="GNM5" s="4"/>
      <c r="GNN5" s="4"/>
      <c r="GNO5" s="4"/>
      <c r="GNP5" s="4"/>
      <c r="GNQ5" s="4"/>
      <c r="GNR5" s="4"/>
      <c r="GNS5" s="4"/>
      <c r="GNT5" s="4"/>
      <c r="GNU5" s="4"/>
      <c r="GNV5" s="4"/>
      <c r="GNW5" s="4"/>
      <c r="GNX5" s="4"/>
      <c r="GNY5" s="4"/>
      <c r="GNZ5" s="4"/>
      <c r="GOA5" s="4"/>
      <c r="GOB5" s="4"/>
      <c r="GOC5" s="4"/>
      <c r="GOD5" s="4"/>
      <c r="GOE5" s="4"/>
      <c r="GOF5" s="4"/>
      <c r="GOG5" s="4"/>
      <c r="GOH5" s="4"/>
      <c r="GOI5" s="4"/>
      <c r="GOJ5" s="4"/>
      <c r="GOK5" s="4"/>
      <c r="GOL5" s="4"/>
      <c r="GOM5" s="4"/>
      <c r="GON5" s="4"/>
      <c r="GOO5" s="4"/>
      <c r="GOP5" s="4"/>
      <c r="GOQ5" s="4"/>
      <c r="GOR5" s="4"/>
      <c r="GOS5" s="4"/>
      <c r="GOT5" s="4"/>
      <c r="GOU5" s="4"/>
      <c r="GOV5" s="4"/>
      <c r="GOW5" s="4"/>
      <c r="GOX5" s="4"/>
      <c r="GOY5" s="4"/>
      <c r="GOZ5" s="4"/>
      <c r="GPA5" s="4"/>
      <c r="GPB5" s="4"/>
      <c r="GPC5" s="4"/>
      <c r="GPD5" s="4"/>
      <c r="GPE5" s="4"/>
      <c r="GPF5" s="4"/>
      <c r="GPG5" s="4"/>
      <c r="GPH5" s="4"/>
      <c r="GPI5" s="4"/>
      <c r="GPJ5" s="4"/>
      <c r="GPK5" s="4"/>
      <c r="GPL5" s="4"/>
      <c r="GPM5" s="4"/>
      <c r="GPN5" s="4"/>
      <c r="GPO5" s="4"/>
      <c r="GPP5" s="4"/>
      <c r="GPQ5" s="4"/>
      <c r="GPR5" s="4"/>
      <c r="GPS5" s="4"/>
      <c r="GPT5" s="4"/>
      <c r="GPU5" s="4"/>
      <c r="GPV5" s="4"/>
      <c r="GPW5" s="4"/>
      <c r="GPX5" s="4"/>
      <c r="GPY5" s="4"/>
      <c r="GPZ5" s="4"/>
      <c r="GQA5" s="4"/>
      <c r="GQB5" s="4"/>
      <c r="GQC5" s="4"/>
      <c r="GQD5" s="4"/>
      <c r="GQE5" s="4"/>
      <c r="GQF5" s="4"/>
      <c r="GQG5" s="4"/>
      <c r="GQH5" s="4"/>
      <c r="GQI5" s="4"/>
      <c r="GQJ5" s="4"/>
      <c r="GQK5" s="4"/>
      <c r="GQL5" s="4"/>
      <c r="GQM5" s="4"/>
      <c r="GQN5" s="4"/>
      <c r="GQO5" s="4"/>
      <c r="GQP5" s="4"/>
      <c r="GQQ5" s="4"/>
      <c r="GQR5" s="4"/>
      <c r="GQS5" s="4"/>
      <c r="GQT5" s="4"/>
      <c r="GQU5" s="4"/>
      <c r="GQV5" s="4"/>
      <c r="GQW5" s="4"/>
      <c r="GQX5" s="4"/>
      <c r="GQY5" s="4"/>
      <c r="GQZ5" s="4"/>
      <c r="GRA5" s="4"/>
      <c r="GRB5" s="4"/>
      <c r="GRC5" s="4"/>
      <c r="GRD5" s="4"/>
      <c r="GRE5" s="4"/>
      <c r="GRF5" s="4"/>
      <c r="GRG5" s="4"/>
      <c r="GRH5" s="4"/>
      <c r="GRI5" s="4"/>
      <c r="GRJ5" s="4"/>
      <c r="GRK5" s="4"/>
      <c r="GRL5" s="4"/>
      <c r="GRM5" s="4"/>
      <c r="GRN5" s="4"/>
      <c r="GRO5" s="4"/>
      <c r="GRP5" s="4"/>
      <c r="GRQ5" s="4"/>
      <c r="GRR5" s="4"/>
      <c r="GRS5" s="4"/>
      <c r="GRT5" s="4"/>
      <c r="GRU5" s="4"/>
      <c r="GRV5" s="4"/>
      <c r="GRW5" s="4"/>
      <c r="GRX5" s="4"/>
      <c r="GRY5" s="4"/>
      <c r="GRZ5" s="4"/>
      <c r="GSA5" s="4"/>
      <c r="GSB5" s="4"/>
      <c r="GSC5" s="4"/>
      <c r="GSD5" s="4"/>
      <c r="GSE5" s="4"/>
      <c r="GSF5" s="4"/>
      <c r="GSG5" s="4"/>
      <c r="GSH5" s="4"/>
      <c r="GSI5" s="4"/>
      <c r="GSJ5" s="4"/>
      <c r="GSK5" s="4"/>
      <c r="GSL5" s="4"/>
      <c r="GSM5" s="4"/>
      <c r="GSN5" s="4"/>
      <c r="GSO5" s="4"/>
      <c r="GSP5" s="4"/>
      <c r="GSQ5" s="4"/>
      <c r="GSR5" s="4"/>
      <c r="GSS5" s="4"/>
      <c r="GST5" s="4"/>
      <c r="GSU5" s="4"/>
      <c r="GSV5" s="4"/>
      <c r="GSW5" s="4"/>
      <c r="GSX5" s="4"/>
      <c r="GSY5" s="4"/>
      <c r="GSZ5" s="4"/>
      <c r="GTA5" s="4"/>
      <c r="GTB5" s="4"/>
      <c r="GTC5" s="4"/>
      <c r="GTD5" s="4"/>
      <c r="GTE5" s="4"/>
      <c r="GTF5" s="4"/>
      <c r="GTG5" s="4"/>
      <c r="GTH5" s="4"/>
      <c r="GTI5" s="4"/>
      <c r="GTJ5" s="4"/>
      <c r="GTK5" s="4"/>
      <c r="GTL5" s="4"/>
      <c r="GTM5" s="4"/>
      <c r="GTN5" s="4"/>
      <c r="GTO5" s="4"/>
      <c r="GTP5" s="4"/>
      <c r="GTQ5" s="4"/>
      <c r="GTR5" s="4"/>
      <c r="GTS5" s="4"/>
      <c r="GTT5" s="4"/>
      <c r="GTU5" s="4"/>
      <c r="GTV5" s="4"/>
      <c r="GTW5" s="4"/>
      <c r="GTX5" s="4"/>
      <c r="GTY5" s="4"/>
      <c r="GTZ5" s="4"/>
      <c r="GUA5" s="4"/>
      <c r="GUB5" s="4"/>
      <c r="GUC5" s="4"/>
      <c r="GUD5" s="4"/>
      <c r="GUE5" s="4"/>
      <c r="GUF5" s="4"/>
      <c r="GUG5" s="4"/>
      <c r="GUH5" s="4"/>
      <c r="GUI5" s="4"/>
      <c r="GUJ5" s="4"/>
      <c r="GUK5" s="4"/>
      <c r="GUL5" s="4"/>
      <c r="GUM5" s="4"/>
      <c r="GUN5" s="4"/>
      <c r="GUO5" s="4"/>
      <c r="GUP5" s="4"/>
      <c r="GUQ5" s="4"/>
      <c r="GUR5" s="4"/>
      <c r="GUS5" s="4"/>
      <c r="GUT5" s="4"/>
      <c r="GUU5" s="4"/>
      <c r="GUV5" s="4"/>
      <c r="GUW5" s="4"/>
      <c r="GUX5" s="4"/>
      <c r="GUY5" s="4"/>
      <c r="GUZ5" s="4"/>
      <c r="GVA5" s="4"/>
      <c r="GVB5" s="4"/>
      <c r="GVC5" s="4"/>
      <c r="GVD5" s="4"/>
      <c r="GVE5" s="4"/>
      <c r="GVF5" s="4"/>
      <c r="GVG5" s="4"/>
      <c r="GVH5" s="4"/>
      <c r="GVI5" s="4"/>
      <c r="GVJ5" s="4"/>
      <c r="GVK5" s="4"/>
      <c r="GVL5" s="4"/>
      <c r="GVM5" s="4"/>
      <c r="GVN5" s="4"/>
      <c r="GVO5" s="4"/>
      <c r="GVP5" s="4"/>
      <c r="GVQ5" s="4"/>
      <c r="GVR5" s="4"/>
      <c r="GVS5" s="4"/>
      <c r="GVT5" s="4"/>
      <c r="GVU5" s="4"/>
      <c r="GVV5" s="4"/>
      <c r="GVW5" s="4"/>
      <c r="GVX5" s="4"/>
      <c r="GVY5" s="4"/>
      <c r="GVZ5" s="4"/>
      <c r="GWA5" s="4"/>
      <c r="GWB5" s="4"/>
      <c r="GWC5" s="4"/>
      <c r="GWD5" s="4"/>
      <c r="GWE5" s="4"/>
      <c r="GWF5" s="4"/>
      <c r="GWG5" s="4"/>
      <c r="GWH5" s="4"/>
      <c r="GWI5" s="4"/>
      <c r="GWJ5" s="4"/>
      <c r="GWK5" s="4"/>
      <c r="GWL5" s="4"/>
      <c r="GWM5" s="4"/>
      <c r="GWN5" s="4"/>
      <c r="GWO5" s="4"/>
      <c r="GWP5" s="4"/>
      <c r="GWQ5" s="4"/>
      <c r="GWR5" s="4"/>
      <c r="GWS5" s="4"/>
      <c r="GWT5" s="4"/>
      <c r="GWU5" s="4"/>
      <c r="GWV5" s="4"/>
      <c r="GWW5" s="4"/>
      <c r="GWX5" s="4"/>
      <c r="GWY5" s="4"/>
      <c r="GWZ5" s="4"/>
      <c r="GXA5" s="4"/>
      <c r="GXB5" s="4"/>
      <c r="GXC5" s="4"/>
      <c r="GXD5" s="4"/>
      <c r="GXE5" s="4"/>
      <c r="GXF5" s="4"/>
      <c r="GXG5" s="4"/>
      <c r="GXH5" s="4"/>
      <c r="GXI5" s="4"/>
      <c r="GXJ5" s="4"/>
      <c r="GXK5" s="4"/>
      <c r="GXL5" s="4"/>
      <c r="GXM5" s="4"/>
      <c r="GXN5" s="4"/>
      <c r="GXO5" s="4"/>
      <c r="GXP5" s="4"/>
      <c r="GXQ5" s="4"/>
      <c r="GXR5" s="4"/>
      <c r="GXS5" s="4"/>
      <c r="GXT5" s="4"/>
      <c r="GXU5" s="4"/>
      <c r="GXV5" s="4"/>
      <c r="GXW5" s="4"/>
      <c r="GXX5" s="4"/>
      <c r="GXY5" s="4"/>
      <c r="GXZ5" s="4"/>
      <c r="GYA5" s="4"/>
      <c r="GYB5" s="4"/>
      <c r="GYC5" s="4"/>
      <c r="GYD5" s="4"/>
      <c r="GYE5" s="4"/>
      <c r="GYF5" s="4"/>
      <c r="GYG5" s="4"/>
      <c r="GYH5" s="4"/>
      <c r="GYI5" s="4"/>
      <c r="GYJ5" s="4"/>
      <c r="GYK5" s="4"/>
      <c r="GYL5" s="4"/>
      <c r="GYM5" s="4"/>
      <c r="GYN5" s="4"/>
      <c r="GYO5" s="4"/>
      <c r="GYP5" s="4"/>
      <c r="GYQ5" s="4"/>
      <c r="GYR5" s="4"/>
      <c r="GYS5" s="4"/>
      <c r="GYT5" s="4"/>
      <c r="GYU5" s="4"/>
      <c r="GYV5" s="4"/>
      <c r="GYW5" s="4"/>
      <c r="GYX5" s="4"/>
      <c r="GYY5" s="4"/>
      <c r="GYZ5" s="4"/>
      <c r="GZA5" s="4"/>
      <c r="GZB5" s="4"/>
      <c r="GZC5" s="4"/>
      <c r="GZD5" s="4"/>
      <c r="GZE5" s="4"/>
      <c r="GZF5" s="4"/>
      <c r="GZG5" s="4"/>
      <c r="GZH5" s="4"/>
      <c r="GZI5" s="4"/>
      <c r="GZJ5" s="4"/>
      <c r="GZK5" s="4"/>
      <c r="GZL5" s="4"/>
      <c r="GZM5" s="4"/>
      <c r="GZN5" s="4"/>
      <c r="GZO5" s="4"/>
      <c r="GZP5" s="4"/>
      <c r="GZQ5" s="4"/>
      <c r="GZR5" s="4"/>
      <c r="GZS5" s="4"/>
      <c r="GZT5" s="4"/>
      <c r="GZU5" s="4"/>
      <c r="GZV5" s="4"/>
      <c r="GZW5" s="4"/>
      <c r="GZX5" s="4"/>
      <c r="GZY5" s="4"/>
      <c r="GZZ5" s="4"/>
      <c r="HAA5" s="4"/>
      <c r="HAB5" s="4"/>
      <c r="HAC5" s="4"/>
      <c r="HAD5" s="4"/>
      <c r="HAE5" s="4"/>
      <c r="HAF5" s="4"/>
      <c r="HAG5" s="4"/>
      <c r="HAH5" s="4"/>
      <c r="HAI5" s="4"/>
      <c r="HAJ5" s="4"/>
      <c r="HAK5" s="4"/>
      <c r="HAL5" s="4"/>
      <c r="HAM5" s="4"/>
      <c r="HAN5" s="4"/>
      <c r="HAO5" s="4"/>
      <c r="HAP5" s="4"/>
      <c r="HAQ5" s="4"/>
      <c r="HAR5" s="4"/>
      <c r="HAS5" s="4"/>
      <c r="HAT5" s="4"/>
      <c r="HAU5" s="4"/>
      <c r="HAV5" s="4"/>
      <c r="HAW5" s="4"/>
      <c r="HAX5" s="4"/>
      <c r="HAY5" s="4"/>
      <c r="HAZ5" s="4"/>
      <c r="HBA5" s="4"/>
      <c r="HBB5" s="4"/>
      <c r="HBC5" s="4"/>
      <c r="HBD5" s="4"/>
      <c r="HBE5" s="4"/>
      <c r="HBF5" s="4"/>
      <c r="HBG5" s="4"/>
      <c r="HBH5" s="4"/>
      <c r="HBI5" s="4"/>
      <c r="HBJ5" s="4"/>
      <c r="HBK5" s="4"/>
      <c r="HBL5" s="4"/>
      <c r="HBM5" s="4"/>
      <c r="HBN5" s="4"/>
      <c r="HBO5" s="4"/>
      <c r="HBP5" s="4"/>
      <c r="HBQ5" s="4"/>
      <c r="HBR5" s="4"/>
      <c r="HBS5" s="4"/>
      <c r="HBT5" s="4"/>
      <c r="HBU5" s="4"/>
      <c r="HBV5" s="4"/>
      <c r="HBW5" s="4"/>
      <c r="HBX5" s="4"/>
      <c r="HBY5" s="4"/>
      <c r="HBZ5" s="4"/>
      <c r="HCA5" s="4"/>
      <c r="HCB5" s="4"/>
      <c r="HCC5" s="4"/>
      <c r="HCD5" s="4"/>
      <c r="HCE5" s="4"/>
      <c r="HCF5" s="4"/>
      <c r="HCG5" s="4"/>
      <c r="HCH5" s="4"/>
      <c r="HCI5" s="4"/>
      <c r="HCJ5" s="4"/>
      <c r="HCK5" s="4"/>
      <c r="HCL5" s="4"/>
      <c r="HCM5" s="4"/>
      <c r="HCN5" s="4"/>
      <c r="HCO5" s="4"/>
      <c r="HCP5" s="4"/>
      <c r="HCQ5" s="4"/>
      <c r="HCR5" s="4"/>
      <c r="HCS5" s="4"/>
      <c r="HCT5" s="4"/>
      <c r="HCU5" s="4"/>
      <c r="HCV5" s="4"/>
      <c r="HCW5" s="4"/>
      <c r="HCX5" s="4"/>
      <c r="HCY5" s="4"/>
      <c r="HCZ5" s="4"/>
      <c r="HDA5" s="4"/>
      <c r="HDB5" s="4"/>
      <c r="HDC5" s="4"/>
      <c r="HDD5" s="4"/>
      <c r="HDE5" s="4"/>
      <c r="HDF5" s="4"/>
      <c r="HDG5" s="4"/>
      <c r="HDH5" s="4"/>
      <c r="HDI5" s="4"/>
      <c r="HDJ5" s="4"/>
      <c r="HDK5" s="4"/>
      <c r="HDL5" s="4"/>
      <c r="HDM5" s="4"/>
      <c r="HDN5" s="4"/>
      <c r="HDO5" s="4"/>
      <c r="HDP5" s="4"/>
      <c r="HDQ5" s="4"/>
      <c r="HDR5" s="4"/>
      <c r="HDS5" s="4"/>
      <c r="HDT5" s="4"/>
      <c r="HDU5" s="4"/>
      <c r="HDV5" s="4"/>
      <c r="HDW5" s="4"/>
      <c r="HDX5" s="4"/>
      <c r="HDY5" s="4"/>
      <c r="HDZ5" s="4"/>
      <c r="HEA5" s="4"/>
      <c r="HEB5" s="4"/>
      <c r="HEC5" s="4"/>
      <c r="HED5" s="4"/>
      <c r="HEE5" s="4"/>
      <c r="HEF5" s="4"/>
      <c r="HEG5" s="4"/>
      <c r="HEH5" s="4"/>
      <c r="HEI5" s="4"/>
      <c r="HEJ5" s="4"/>
      <c r="HEK5" s="4"/>
      <c r="HEL5" s="4"/>
      <c r="HEM5" s="4"/>
      <c r="HEN5" s="4"/>
      <c r="HEO5" s="4"/>
      <c r="HEP5" s="4"/>
      <c r="HEQ5" s="4"/>
      <c r="HER5" s="4"/>
      <c r="HES5" s="4"/>
      <c r="HET5" s="4"/>
      <c r="HEU5" s="4"/>
      <c r="HEV5" s="4"/>
      <c r="HEW5" s="4"/>
      <c r="HEX5" s="4"/>
      <c r="HEY5" s="4"/>
      <c r="HEZ5" s="4"/>
      <c r="HFA5" s="4"/>
      <c r="HFB5" s="4"/>
      <c r="HFC5" s="4"/>
      <c r="HFD5" s="4"/>
      <c r="HFE5" s="4"/>
      <c r="HFF5" s="4"/>
      <c r="HFG5" s="4"/>
      <c r="HFH5" s="4"/>
      <c r="HFI5" s="4"/>
      <c r="HFJ5" s="4"/>
      <c r="HFK5" s="4"/>
      <c r="HFL5" s="4"/>
      <c r="HFM5" s="4"/>
      <c r="HFN5" s="4"/>
      <c r="HFO5" s="4"/>
      <c r="HFP5" s="4"/>
      <c r="HFQ5" s="4"/>
      <c r="HFR5" s="4"/>
      <c r="HFS5" s="4"/>
      <c r="HFT5" s="4"/>
      <c r="HFU5" s="4"/>
      <c r="HFV5" s="4"/>
      <c r="HFW5" s="4"/>
      <c r="HFX5" s="4"/>
      <c r="HFY5" s="4"/>
      <c r="HFZ5" s="4"/>
      <c r="HGA5" s="4"/>
      <c r="HGB5" s="4"/>
      <c r="HGC5" s="4"/>
      <c r="HGD5" s="4"/>
      <c r="HGE5" s="4"/>
      <c r="HGF5" s="4"/>
      <c r="HGG5" s="4"/>
      <c r="HGH5" s="4"/>
      <c r="HGI5" s="4"/>
      <c r="HGJ5" s="4"/>
      <c r="HGK5" s="4"/>
      <c r="HGL5" s="4"/>
      <c r="HGM5" s="4"/>
      <c r="HGN5" s="4"/>
      <c r="HGO5" s="4"/>
      <c r="HGP5" s="4"/>
      <c r="HGQ5" s="4"/>
      <c r="HGR5" s="4"/>
      <c r="HGS5" s="4"/>
      <c r="HGT5" s="4"/>
      <c r="HGU5" s="4"/>
      <c r="HGV5" s="4"/>
      <c r="HGW5" s="4"/>
      <c r="HGX5" s="4"/>
      <c r="HGY5" s="4"/>
      <c r="HGZ5" s="4"/>
      <c r="HHA5" s="4"/>
      <c r="HHB5" s="4"/>
      <c r="HHC5" s="4"/>
      <c r="HHD5" s="4"/>
      <c r="HHE5" s="4"/>
      <c r="HHF5" s="4"/>
      <c r="HHG5" s="4"/>
      <c r="HHH5" s="4"/>
      <c r="HHI5" s="4"/>
      <c r="HHJ5" s="4"/>
      <c r="HHK5" s="4"/>
      <c r="HHL5" s="4"/>
      <c r="HHM5" s="4"/>
      <c r="HHN5" s="4"/>
      <c r="HHO5" s="4"/>
      <c r="HHP5" s="4"/>
      <c r="HHQ5" s="4"/>
      <c r="HHR5" s="4"/>
      <c r="HHS5" s="4"/>
      <c r="HHT5" s="4"/>
      <c r="HHU5" s="4"/>
      <c r="HHV5" s="4"/>
      <c r="HHW5" s="4"/>
      <c r="HHX5" s="4"/>
      <c r="HHY5" s="4"/>
      <c r="HHZ5" s="4"/>
      <c r="HIA5" s="4"/>
      <c r="HIB5" s="4"/>
      <c r="HIC5" s="4"/>
      <c r="HID5" s="4"/>
      <c r="HIE5" s="4"/>
      <c r="HIF5" s="4"/>
      <c r="HIG5" s="4"/>
      <c r="HIH5" s="4"/>
      <c r="HII5" s="4"/>
      <c r="HIJ5" s="4"/>
      <c r="HIK5" s="4"/>
      <c r="HIL5" s="4"/>
      <c r="HIM5" s="4"/>
      <c r="HIN5" s="4"/>
      <c r="HIO5" s="4"/>
      <c r="HIP5" s="4"/>
      <c r="HIQ5" s="4"/>
      <c r="HIR5" s="4"/>
      <c r="HIS5" s="4"/>
      <c r="HIT5" s="4"/>
      <c r="HIU5" s="4"/>
      <c r="HIV5" s="4"/>
      <c r="HIW5" s="4"/>
      <c r="HIX5" s="4"/>
      <c r="HIY5" s="4"/>
      <c r="HIZ5" s="4"/>
      <c r="HJA5" s="4"/>
      <c r="HJB5" s="4"/>
      <c r="HJC5" s="4"/>
      <c r="HJD5" s="4"/>
      <c r="HJE5" s="4"/>
      <c r="HJF5" s="4"/>
      <c r="HJG5" s="4"/>
      <c r="HJH5" s="4"/>
      <c r="HJI5" s="4"/>
      <c r="HJJ5" s="4"/>
      <c r="HJK5" s="4"/>
      <c r="HJL5" s="4"/>
      <c r="HJM5" s="4"/>
      <c r="HJN5" s="4"/>
      <c r="HJO5" s="4"/>
      <c r="HJP5" s="4"/>
      <c r="HJQ5" s="4"/>
      <c r="HJR5" s="4"/>
      <c r="HJS5" s="4"/>
      <c r="HJT5" s="4"/>
      <c r="HJU5" s="4"/>
      <c r="HJV5" s="4"/>
      <c r="HJW5" s="4"/>
      <c r="HJX5" s="4"/>
      <c r="HJY5" s="4"/>
      <c r="HJZ5" s="4"/>
      <c r="HKA5" s="4"/>
      <c r="HKB5" s="4"/>
      <c r="HKC5" s="4"/>
      <c r="HKD5" s="4"/>
      <c r="HKE5" s="4"/>
      <c r="HKF5" s="4"/>
      <c r="HKG5" s="4"/>
      <c r="HKH5" s="4"/>
      <c r="HKI5" s="4"/>
      <c r="HKJ5" s="4"/>
      <c r="HKK5" s="4"/>
      <c r="HKL5" s="4"/>
      <c r="HKM5" s="4"/>
      <c r="HKN5" s="4"/>
      <c r="HKO5" s="4"/>
      <c r="HKP5" s="4"/>
      <c r="HKQ5" s="4"/>
      <c r="HKR5" s="4"/>
      <c r="HKS5" s="4"/>
      <c r="HKT5" s="4"/>
      <c r="HKU5" s="4"/>
      <c r="HKV5" s="4"/>
      <c r="HKW5" s="4"/>
      <c r="HKX5" s="4"/>
      <c r="HKY5" s="4"/>
      <c r="HKZ5" s="4"/>
      <c r="HLA5" s="4"/>
      <c r="HLB5" s="4"/>
      <c r="HLC5" s="4"/>
      <c r="HLD5" s="4"/>
      <c r="HLE5" s="4"/>
      <c r="HLF5" s="4"/>
      <c r="HLG5" s="4"/>
      <c r="HLH5" s="4"/>
      <c r="HLI5" s="4"/>
      <c r="HLJ5" s="4"/>
      <c r="HLK5" s="4"/>
      <c r="HLL5" s="4"/>
      <c r="HLM5" s="4"/>
      <c r="HLN5" s="4"/>
      <c r="HLO5" s="4"/>
      <c r="HLP5" s="4"/>
      <c r="HLQ5" s="4"/>
      <c r="HLR5" s="4"/>
      <c r="HLS5" s="4"/>
      <c r="HLT5" s="4"/>
      <c r="HLU5" s="4"/>
      <c r="HLV5" s="4"/>
      <c r="HLW5" s="4"/>
      <c r="HLX5" s="4"/>
      <c r="HLY5" s="4"/>
      <c r="HLZ5" s="4"/>
      <c r="HMA5" s="4"/>
      <c r="HMB5" s="4"/>
      <c r="HMC5" s="4"/>
      <c r="HMD5" s="4"/>
      <c r="HME5" s="4"/>
      <c r="HMF5" s="4"/>
      <c r="HMG5" s="4"/>
      <c r="HMH5" s="4"/>
      <c r="HMI5" s="4"/>
      <c r="HMJ5" s="4"/>
      <c r="HMK5" s="4"/>
      <c r="HML5" s="4"/>
      <c r="HMM5" s="4"/>
      <c r="HMN5" s="4"/>
      <c r="HMO5" s="4"/>
      <c r="HMP5" s="4"/>
      <c r="HMQ5" s="4"/>
      <c r="HMR5" s="4"/>
      <c r="HMS5" s="4"/>
      <c r="HMT5" s="4"/>
      <c r="HMU5" s="4"/>
      <c r="HMV5" s="4"/>
      <c r="HMW5" s="4"/>
      <c r="HMX5" s="4"/>
      <c r="HMY5" s="4"/>
      <c r="HMZ5" s="4"/>
      <c r="HNA5" s="4"/>
      <c r="HNB5" s="4"/>
      <c r="HNC5" s="4"/>
      <c r="HND5" s="4"/>
      <c r="HNE5" s="4"/>
      <c r="HNF5" s="4"/>
      <c r="HNG5" s="4"/>
      <c r="HNH5" s="4"/>
      <c r="HNI5" s="4"/>
      <c r="HNJ5" s="4"/>
      <c r="HNK5" s="4"/>
      <c r="HNL5" s="4"/>
      <c r="HNM5" s="4"/>
      <c r="HNN5" s="4"/>
      <c r="HNO5" s="4"/>
      <c r="HNP5" s="4"/>
      <c r="HNQ5" s="4"/>
      <c r="HNR5" s="4"/>
      <c r="HNS5" s="4"/>
      <c r="HNT5" s="4"/>
      <c r="HNU5" s="4"/>
      <c r="HNV5" s="4"/>
      <c r="HNW5" s="4"/>
      <c r="HNX5" s="4"/>
      <c r="HNY5" s="4"/>
      <c r="HNZ5" s="4"/>
      <c r="HOA5" s="4"/>
      <c r="HOB5" s="4"/>
      <c r="HOC5" s="4"/>
      <c r="HOD5" s="4"/>
      <c r="HOE5" s="4"/>
      <c r="HOF5" s="4"/>
      <c r="HOG5" s="4"/>
      <c r="HOH5" s="4"/>
      <c r="HOI5" s="4"/>
      <c r="HOJ5" s="4"/>
      <c r="HOK5" s="4"/>
      <c r="HOL5" s="4"/>
      <c r="HOM5" s="4"/>
      <c r="HON5" s="4"/>
      <c r="HOO5" s="4"/>
      <c r="HOP5" s="4"/>
      <c r="HOQ5" s="4"/>
      <c r="HOR5" s="4"/>
      <c r="HOS5" s="4"/>
      <c r="HOT5" s="4"/>
      <c r="HOU5" s="4"/>
      <c r="HOV5" s="4"/>
      <c r="HOW5" s="4"/>
      <c r="HOX5" s="4"/>
      <c r="HOY5" s="4"/>
      <c r="HOZ5" s="4"/>
      <c r="HPA5" s="4"/>
      <c r="HPB5" s="4"/>
      <c r="HPC5" s="4"/>
      <c r="HPD5" s="4"/>
      <c r="HPE5" s="4"/>
      <c r="HPF5" s="4"/>
      <c r="HPG5" s="4"/>
      <c r="HPH5" s="4"/>
      <c r="HPI5" s="4"/>
      <c r="HPJ5" s="4"/>
      <c r="HPK5" s="4"/>
      <c r="HPL5" s="4"/>
      <c r="HPM5" s="4"/>
      <c r="HPN5" s="4"/>
      <c r="HPO5" s="4"/>
      <c r="HPP5" s="4"/>
      <c r="HPQ5" s="4"/>
      <c r="HPR5" s="4"/>
      <c r="HPS5" s="4"/>
      <c r="HPT5" s="4"/>
      <c r="HPU5" s="4"/>
      <c r="HPV5" s="4"/>
      <c r="HPW5" s="4"/>
      <c r="HPX5" s="4"/>
      <c r="HPY5" s="4"/>
      <c r="HPZ5" s="4"/>
      <c r="HQA5" s="4"/>
      <c r="HQB5" s="4"/>
      <c r="HQC5" s="4"/>
      <c r="HQD5" s="4"/>
      <c r="HQE5" s="4"/>
      <c r="HQF5" s="4"/>
      <c r="HQG5" s="4"/>
      <c r="HQH5" s="4"/>
      <c r="HQI5" s="4"/>
      <c r="HQJ5" s="4"/>
      <c r="HQK5" s="4"/>
      <c r="HQL5" s="4"/>
      <c r="HQM5" s="4"/>
      <c r="HQN5" s="4"/>
      <c r="HQO5" s="4"/>
      <c r="HQP5" s="4"/>
      <c r="HQQ5" s="4"/>
      <c r="HQR5" s="4"/>
      <c r="HQS5" s="4"/>
      <c r="HQT5" s="4"/>
      <c r="HQU5" s="4"/>
      <c r="HQV5" s="4"/>
      <c r="HQW5" s="4"/>
      <c r="HQX5" s="4"/>
      <c r="HQY5" s="4"/>
      <c r="HQZ5" s="4"/>
      <c r="HRA5" s="4"/>
      <c r="HRB5" s="4"/>
      <c r="HRC5" s="4"/>
      <c r="HRD5" s="4"/>
      <c r="HRE5" s="4"/>
      <c r="HRF5" s="4"/>
      <c r="HRG5" s="4"/>
      <c r="HRH5" s="4"/>
      <c r="HRI5" s="4"/>
      <c r="HRJ5" s="4"/>
      <c r="HRK5" s="4"/>
      <c r="HRL5" s="4"/>
      <c r="HRM5" s="4"/>
      <c r="HRN5" s="4"/>
      <c r="HRO5" s="4"/>
      <c r="HRP5" s="4"/>
      <c r="HRQ5" s="4"/>
      <c r="HRR5" s="4"/>
      <c r="HRS5" s="4"/>
      <c r="HRT5" s="4"/>
      <c r="HRU5" s="4"/>
      <c r="HRV5" s="4"/>
      <c r="HRW5" s="4"/>
      <c r="HRX5" s="4"/>
      <c r="HRY5" s="4"/>
      <c r="HRZ5" s="4"/>
      <c r="HSA5" s="4"/>
      <c r="HSB5" s="4"/>
      <c r="HSC5" s="4"/>
      <c r="HSD5" s="4"/>
      <c r="HSE5" s="4"/>
      <c r="HSF5" s="4"/>
      <c r="HSG5" s="4"/>
      <c r="HSH5" s="4"/>
      <c r="HSI5" s="4"/>
      <c r="HSJ5" s="4"/>
      <c r="HSK5" s="4"/>
      <c r="HSL5" s="4"/>
      <c r="HSM5" s="4"/>
      <c r="HSN5" s="4"/>
      <c r="HSO5" s="4"/>
      <c r="HSP5" s="4"/>
      <c r="HSQ5" s="4"/>
      <c r="HSR5" s="4"/>
      <c r="HSS5" s="4"/>
      <c r="HST5" s="4"/>
      <c r="HSU5" s="4"/>
      <c r="HSV5" s="4"/>
      <c r="HSW5" s="4"/>
      <c r="HSX5" s="4"/>
      <c r="HSY5" s="4"/>
      <c r="HSZ5" s="4"/>
      <c r="HTA5" s="4"/>
      <c r="HTB5" s="4"/>
      <c r="HTC5" s="4"/>
      <c r="HTD5" s="4"/>
      <c r="HTE5" s="4"/>
      <c r="HTF5" s="4"/>
      <c r="HTG5" s="4"/>
      <c r="HTH5" s="4"/>
      <c r="HTI5" s="4"/>
      <c r="HTJ5" s="4"/>
      <c r="HTK5" s="4"/>
      <c r="HTL5" s="4"/>
      <c r="HTM5" s="4"/>
      <c r="HTN5" s="4"/>
      <c r="HTO5" s="4"/>
      <c r="HTP5" s="4"/>
      <c r="HTQ5" s="4"/>
      <c r="HTR5" s="4"/>
      <c r="HTS5" s="4"/>
      <c r="HTT5" s="4"/>
      <c r="HTU5" s="4"/>
      <c r="HTV5" s="4"/>
      <c r="HTW5" s="4"/>
      <c r="HTX5" s="4"/>
      <c r="HTY5" s="4"/>
      <c r="HTZ5" s="4"/>
      <c r="HUA5" s="4"/>
      <c r="HUB5" s="4"/>
      <c r="HUC5" s="4"/>
      <c r="HUD5" s="4"/>
      <c r="HUE5" s="4"/>
      <c r="HUF5" s="4"/>
      <c r="HUG5" s="4"/>
      <c r="HUH5" s="4"/>
      <c r="HUI5" s="4"/>
      <c r="HUJ5" s="4"/>
      <c r="HUK5" s="4"/>
      <c r="HUL5" s="4"/>
      <c r="HUM5" s="4"/>
      <c r="HUN5" s="4"/>
      <c r="HUO5" s="4"/>
      <c r="HUP5" s="4"/>
      <c r="HUQ5" s="4"/>
      <c r="HUR5" s="4"/>
      <c r="HUS5" s="4"/>
      <c r="HUT5" s="4"/>
      <c r="HUU5" s="4"/>
      <c r="HUV5" s="4"/>
      <c r="HUW5" s="4"/>
      <c r="HUX5" s="4"/>
      <c r="HUY5" s="4"/>
      <c r="HUZ5" s="4"/>
      <c r="HVA5" s="4"/>
      <c r="HVB5" s="4"/>
      <c r="HVC5" s="4"/>
      <c r="HVD5" s="4"/>
      <c r="HVE5" s="4"/>
      <c r="HVF5" s="4"/>
      <c r="HVG5" s="4"/>
      <c r="HVH5" s="4"/>
      <c r="HVI5" s="4"/>
      <c r="HVJ5" s="4"/>
      <c r="HVK5" s="4"/>
      <c r="HVL5" s="4"/>
      <c r="HVM5" s="4"/>
      <c r="HVN5" s="4"/>
      <c r="HVO5" s="4"/>
      <c r="HVP5" s="4"/>
      <c r="HVQ5" s="4"/>
      <c r="HVR5" s="4"/>
      <c r="HVS5" s="4"/>
      <c r="HVT5" s="4"/>
      <c r="HVU5" s="4"/>
      <c r="HVV5" s="4"/>
      <c r="HVW5" s="4"/>
      <c r="HVX5" s="4"/>
      <c r="HVY5" s="4"/>
      <c r="HVZ5" s="4"/>
      <c r="HWA5" s="4"/>
      <c r="HWB5" s="4"/>
      <c r="HWC5" s="4"/>
      <c r="HWD5" s="4"/>
      <c r="HWE5" s="4"/>
      <c r="HWF5" s="4"/>
      <c r="HWG5" s="4"/>
      <c r="HWH5" s="4"/>
      <c r="HWI5" s="4"/>
      <c r="HWJ5" s="4"/>
      <c r="HWK5" s="4"/>
      <c r="HWL5" s="4"/>
      <c r="HWM5" s="4"/>
      <c r="HWN5" s="4"/>
      <c r="HWO5" s="4"/>
      <c r="HWP5" s="4"/>
      <c r="HWQ5" s="4"/>
      <c r="HWR5" s="4"/>
      <c r="HWS5" s="4"/>
      <c r="HWT5" s="4"/>
      <c r="HWU5" s="4"/>
      <c r="HWV5" s="4"/>
      <c r="HWW5" s="4"/>
      <c r="HWX5" s="4"/>
      <c r="HWY5" s="4"/>
      <c r="HWZ5" s="4"/>
      <c r="HXA5" s="4"/>
      <c r="HXB5" s="4"/>
      <c r="HXC5" s="4"/>
      <c r="HXD5" s="4"/>
      <c r="HXE5" s="4"/>
      <c r="HXF5" s="4"/>
      <c r="HXG5" s="4"/>
      <c r="HXH5" s="4"/>
      <c r="HXI5" s="4"/>
      <c r="HXJ5" s="4"/>
      <c r="HXK5" s="4"/>
      <c r="HXL5" s="4"/>
      <c r="HXM5" s="4"/>
      <c r="HXN5" s="4"/>
      <c r="HXO5" s="4"/>
      <c r="HXP5" s="4"/>
      <c r="HXQ5" s="4"/>
      <c r="HXR5" s="4"/>
      <c r="HXS5" s="4"/>
      <c r="HXT5" s="4"/>
      <c r="HXU5" s="4"/>
      <c r="HXV5" s="4"/>
      <c r="HXW5" s="4"/>
      <c r="HXX5" s="4"/>
      <c r="HXY5" s="4"/>
      <c r="HXZ5" s="4"/>
      <c r="HYA5" s="4"/>
      <c r="HYB5" s="4"/>
      <c r="HYC5" s="4"/>
      <c r="HYD5" s="4"/>
      <c r="HYE5" s="4"/>
      <c r="HYF5" s="4"/>
      <c r="HYG5" s="4"/>
      <c r="HYH5" s="4"/>
      <c r="HYI5" s="4"/>
      <c r="HYJ5" s="4"/>
      <c r="HYK5" s="4"/>
      <c r="HYL5" s="4"/>
      <c r="HYM5" s="4"/>
      <c r="HYN5" s="4"/>
      <c r="HYO5" s="4"/>
      <c r="HYP5" s="4"/>
      <c r="HYQ5" s="4"/>
      <c r="HYR5" s="4"/>
      <c r="HYS5" s="4"/>
      <c r="HYT5" s="4"/>
      <c r="HYU5" s="4"/>
      <c r="HYV5" s="4"/>
      <c r="HYW5" s="4"/>
      <c r="HYX5" s="4"/>
      <c r="HYY5" s="4"/>
      <c r="HYZ5" s="4"/>
      <c r="HZA5" s="4"/>
      <c r="HZB5" s="4"/>
      <c r="HZC5" s="4"/>
      <c r="HZD5" s="4"/>
      <c r="HZE5" s="4"/>
      <c r="HZF5" s="4"/>
      <c r="HZG5" s="4"/>
      <c r="HZH5" s="4"/>
      <c r="HZI5" s="4"/>
      <c r="HZJ5" s="4"/>
      <c r="HZK5" s="4"/>
      <c r="HZL5" s="4"/>
      <c r="HZM5" s="4"/>
      <c r="HZN5" s="4"/>
      <c r="HZO5" s="4"/>
      <c r="HZP5" s="4"/>
      <c r="HZQ5" s="4"/>
      <c r="HZR5" s="4"/>
      <c r="HZS5" s="4"/>
      <c r="HZT5" s="4"/>
      <c r="HZU5" s="4"/>
      <c r="HZV5" s="4"/>
      <c r="HZW5" s="4"/>
      <c r="HZX5" s="4"/>
      <c r="HZY5" s="4"/>
      <c r="HZZ5" s="4"/>
      <c r="IAA5" s="4"/>
      <c r="IAB5" s="4"/>
      <c r="IAC5" s="4"/>
      <c r="IAD5" s="4"/>
      <c r="IAE5" s="4"/>
      <c r="IAF5" s="4"/>
      <c r="IAG5" s="4"/>
      <c r="IAH5" s="4"/>
      <c r="IAI5" s="4"/>
      <c r="IAJ5" s="4"/>
      <c r="IAK5" s="4"/>
      <c r="IAL5" s="4"/>
      <c r="IAM5" s="4"/>
      <c r="IAN5" s="4"/>
      <c r="IAO5" s="4"/>
      <c r="IAP5" s="4"/>
      <c r="IAQ5" s="4"/>
      <c r="IAR5" s="4"/>
      <c r="IAS5" s="4"/>
      <c r="IAT5" s="4"/>
      <c r="IAU5" s="4"/>
      <c r="IAV5" s="4"/>
      <c r="IAW5" s="4"/>
      <c r="IAX5" s="4"/>
      <c r="IAY5" s="4"/>
      <c r="IAZ5" s="4"/>
      <c r="IBA5" s="4"/>
      <c r="IBB5" s="4"/>
      <c r="IBC5" s="4"/>
      <c r="IBD5" s="4"/>
      <c r="IBE5" s="4"/>
      <c r="IBF5" s="4"/>
      <c r="IBG5" s="4"/>
      <c r="IBH5" s="4"/>
      <c r="IBI5" s="4"/>
      <c r="IBJ5" s="4"/>
      <c r="IBK5" s="4"/>
      <c r="IBL5" s="4"/>
      <c r="IBM5" s="4"/>
      <c r="IBN5" s="4"/>
      <c r="IBO5" s="4"/>
      <c r="IBP5" s="4"/>
      <c r="IBQ5" s="4"/>
      <c r="IBR5" s="4"/>
      <c r="IBS5" s="4"/>
      <c r="IBT5" s="4"/>
      <c r="IBU5" s="4"/>
      <c r="IBV5" s="4"/>
      <c r="IBW5" s="4"/>
      <c r="IBX5" s="4"/>
      <c r="IBY5" s="4"/>
      <c r="IBZ5" s="4"/>
      <c r="ICA5" s="4"/>
      <c r="ICB5" s="4"/>
      <c r="ICC5" s="4"/>
      <c r="ICD5" s="4"/>
      <c r="ICE5" s="4"/>
      <c r="ICF5" s="4"/>
      <c r="ICG5" s="4"/>
      <c r="ICH5" s="4"/>
      <c r="ICI5" s="4"/>
      <c r="ICJ5" s="4"/>
      <c r="ICK5" s="4"/>
      <c r="ICL5" s="4"/>
      <c r="ICM5" s="4"/>
      <c r="ICN5" s="4"/>
      <c r="ICO5" s="4"/>
      <c r="ICP5" s="4"/>
      <c r="ICQ5" s="4"/>
      <c r="ICR5" s="4"/>
      <c r="ICS5" s="4"/>
      <c r="ICT5" s="4"/>
      <c r="ICU5" s="4"/>
      <c r="ICV5" s="4"/>
      <c r="ICW5" s="4"/>
      <c r="ICX5" s="4"/>
      <c r="ICY5" s="4"/>
      <c r="ICZ5" s="4"/>
      <c r="IDA5" s="4"/>
      <c r="IDB5" s="4"/>
      <c r="IDC5" s="4"/>
      <c r="IDD5" s="4"/>
      <c r="IDE5" s="4"/>
      <c r="IDF5" s="4"/>
      <c r="IDG5" s="4"/>
      <c r="IDH5" s="4"/>
      <c r="IDI5" s="4"/>
      <c r="IDJ5" s="4"/>
      <c r="IDK5" s="4"/>
      <c r="IDL5" s="4"/>
      <c r="IDM5" s="4"/>
      <c r="IDN5" s="4"/>
      <c r="IDO5" s="4"/>
      <c r="IDP5" s="4"/>
      <c r="IDQ5" s="4"/>
      <c r="IDR5" s="4"/>
      <c r="IDS5" s="4"/>
      <c r="IDT5" s="4"/>
      <c r="IDU5" s="4"/>
      <c r="IDV5" s="4"/>
      <c r="IDW5" s="4"/>
      <c r="IDX5" s="4"/>
      <c r="IDY5" s="4"/>
      <c r="IDZ5" s="4"/>
      <c r="IEA5" s="4"/>
      <c r="IEB5" s="4"/>
      <c r="IEC5" s="4"/>
      <c r="IED5" s="4"/>
      <c r="IEE5" s="4"/>
      <c r="IEF5" s="4"/>
      <c r="IEG5" s="4"/>
      <c r="IEH5" s="4"/>
      <c r="IEI5" s="4"/>
      <c r="IEJ5" s="4"/>
      <c r="IEK5" s="4"/>
      <c r="IEL5" s="4"/>
      <c r="IEM5" s="4"/>
      <c r="IEN5" s="4"/>
      <c r="IEO5" s="4"/>
      <c r="IEP5" s="4"/>
      <c r="IEQ5" s="4"/>
      <c r="IER5" s="4"/>
      <c r="IES5" s="4"/>
      <c r="IET5" s="4"/>
      <c r="IEU5" s="4"/>
      <c r="IEV5" s="4"/>
      <c r="IEW5" s="4"/>
      <c r="IEX5" s="4"/>
      <c r="IEY5" s="4"/>
      <c r="IEZ5" s="4"/>
      <c r="IFA5" s="4"/>
      <c r="IFB5" s="4"/>
      <c r="IFC5" s="4"/>
      <c r="IFD5" s="4"/>
      <c r="IFE5" s="4"/>
      <c r="IFF5" s="4"/>
      <c r="IFG5" s="4"/>
      <c r="IFH5" s="4"/>
      <c r="IFI5" s="4"/>
      <c r="IFJ5" s="4"/>
      <c r="IFK5" s="4"/>
      <c r="IFL5" s="4"/>
      <c r="IFM5" s="4"/>
      <c r="IFN5" s="4"/>
      <c r="IFO5" s="4"/>
      <c r="IFP5" s="4"/>
      <c r="IFQ5" s="4"/>
      <c r="IFR5" s="4"/>
      <c r="IFS5" s="4"/>
      <c r="IFT5" s="4"/>
      <c r="IFU5" s="4"/>
      <c r="IFV5" s="4"/>
      <c r="IFW5" s="4"/>
      <c r="IFX5" s="4"/>
      <c r="IFY5" s="4"/>
      <c r="IFZ5" s="4"/>
      <c r="IGA5" s="4"/>
      <c r="IGB5" s="4"/>
      <c r="IGC5" s="4"/>
      <c r="IGD5" s="4"/>
      <c r="IGE5" s="4"/>
      <c r="IGF5" s="4"/>
      <c r="IGG5" s="4"/>
      <c r="IGH5" s="4"/>
      <c r="IGI5" s="4"/>
      <c r="IGJ5" s="4"/>
      <c r="IGK5" s="4"/>
      <c r="IGL5" s="4"/>
      <c r="IGM5" s="4"/>
      <c r="IGN5" s="4"/>
      <c r="IGO5" s="4"/>
      <c r="IGP5" s="4"/>
      <c r="IGQ5" s="4"/>
      <c r="IGR5" s="4"/>
      <c r="IGS5" s="4"/>
      <c r="IGT5" s="4"/>
      <c r="IGU5" s="4"/>
      <c r="IGV5" s="4"/>
      <c r="IGW5" s="4"/>
      <c r="IGX5" s="4"/>
      <c r="IGY5" s="4"/>
      <c r="IGZ5" s="4"/>
      <c r="IHA5" s="4"/>
      <c r="IHB5" s="4"/>
      <c r="IHC5" s="4"/>
      <c r="IHD5" s="4"/>
      <c r="IHE5" s="4"/>
      <c r="IHF5" s="4"/>
      <c r="IHG5" s="4"/>
      <c r="IHH5" s="4"/>
      <c r="IHI5" s="4"/>
      <c r="IHJ5" s="4"/>
      <c r="IHK5" s="4"/>
      <c r="IHL5" s="4"/>
      <c r="IHM5" s="4"/>
      <c r="IHN5" s="4"/>
      <c r="IHO5" s="4"/>
      <c r="IHP5" s="4"/>
      <c r="IHQ5" s="4"/>
      <c r="IHR5" s="4"/>
      <c r="IHS5" s="4"/>
      <c r="IHT5" s="4"/>
      <c r="IHU5" s="4"/>
      <c r="IHV5" s="4"/>
      <c r="IHW5" s="4"/>
      <c r="IHX5" s="4"/>
      <c r="IHY5" s="4"/>
      <c r="IHZ5" s="4"/>
      <c r="IIA5" s="4"/>
      <c r="IIB5" s="4"/>
      <c r="IIC5" s="4"/>
      <c r="IID5" s="4"/>
      <c r="IIE5" s="4"/>
      <c r="IIF5" s="4"/>
      <c r="IIG5" s="4"/>
      <c r="IIH5" s="4"/>
      <c r="III5" s="4"/>
      <c r="IIJ5" s="4"/>
      <c r="IIK5" s="4"/>
      <c r="IIL5" s="4"/>
      <c r="IIM5" s="4"/>
      <c r="IIN5" s="4"/>
      <c r="IIO5" s="4"/>
      <c r="IIP5" s="4"/>
      <c r="IIQ5" s="4"/>
      <c r="IIR5" s="4"/>
      <c r="IIS5" s="4"/>
      <c r="IIT5" s="4"/>
      <c r="IIU5" s="4"/>
      <c r="IIV5" s="4"/>
      <c r="IIW5" s="4"/>
      <c r="IIX5" s="4"/>
      <c r="IIY5" s="4"/>
      <c r="IIZ5" s="4"/>
      <c r="IJA5" s="4"/>
      <c r="IJB5" s="4"/>
      <c r="IJC5" s="4"/>
      <c r="IJD5" s="4"/>
      <c r="IJE5" s="4"/>
      <c r="IJF5" s="4"/>
      <c r="IJG5" s="4"/>
      <c r="IJH5" s="4"/>
      <c r="IJI5" s="4"/>
      <c r="IJJ5" s="4"/>
      <c r="IJK5" s="4"/>
      <c r="IJL5" s="4"/>
      <c r="IJM5" s="4"/>
      <c r="IJN5" s="4"/>
      <c r="IJO5" s="4"/>
      <c r="IJP5" s="4"/>
      <c r="IJQ5" s="4"/>
      <c r="IJR5" s="4"/>
      <c r="IJS5" s="4"/>
      <c r="IJT5" s="4"/>
      <c r="IJU5" s="4"/>
      <c r="IJV5" s="4"/>
      <c r="IJW5" s="4"/>
      <c r="IJX5" s="4"/>
      <c r="IJY5" s="4"/>
      <c r="IJZ5" s="4"/>
      <c r="IKA5" s="4"/>
      <c r="IKB5" s="4"/>
      <c r="IKC5" s="4"/>
      <c r="IKD5" s="4"/>
      <c r="IKE5" s="4"/>
      <c r="IKF5" s="4"/>
      <c r="IKG5" s="4"/>
      <c r="IKH5" s="4"/>
      <c r="IKI5" s="4"/>
      <c r="IKJ5" s="4"/>
      <c r="IKK5" s="4"/>
      <c r="IKL5" s="4"/>
      <c r="IKM5" s="4"/>
      <c r="IKN5" s="4"/>
      <c r="IKO5" s="4"/>
      <c r="IKP5" s="4"/>
      <c r="IKQ5" s="4"/>
      <c r="IKR5" s="4"/>
      <c r="IKS5" s="4"/>
      <c r="IKT5" s="4"/>
      <c r="IKU5" s="4"/>
      <c r="IKV5" s="4"/>
      <c r="IKW5" s="4"/>
      <c r="IKX5" s="4"/>
      <c r="IKY5" s="4"/>
      <c r="IKZ5" s="4"/>
      <c r="ILA5" s="4"/>
      <c r="ILB5" s="4"/>
      <c r="ILC5" s="4"/>
      <c r="ILD5" s="4"/>
      <c r="ILE5" s="4"/>
      <c r="ILF5" s="4"/>
      <c r="ILG5" s="4"/>
      <c r="ILH5" s="4"/>
      <c r="ILI5" s="4"/>
      <c r="ILJ5" s="4"/>
      <c r="ILK5" s="4"/>
      <c r="ILL5" s="4"/>
      <c r="ILM5" s="4"/>
      <c r="ILN5" s="4"/>
      <c r="ILO5" s="4"/>
      <c r="ILP5" s="4"/>
      <c r="ILQ5" s="4"/>
      <c r="ILR5" s="4"/>
      <c r="ILS5" s="4"/>
      <c r="ILT5" s="4"/>
      <c r="ILU5" s="4"/>
      <c r="ILV5" s="4"/>
      <c r="ILW5" s="4"/>
      <c r="ILX5" s="4"/>
      <c r="ILY5" s="4"/>
      <c r="ILZ5" s="4"/>
      <c r="IMA5" s="4"/>
      <c r="IMB5" s="4"/>
      <c r="IMC5" s="4"/>
      <c r="IMD5" s="4"/>
      <c r="IME5" s="4"/>
      <c r="IMF5" s="4"/>
      <c r="IMG5" s="4"/>
      <c r="IMH5" s="4"/>
      <c r="IMI5" s="4"/>
      <c r="IMJ5" s="4"/>
      <c r="IMK5" s="4"/>
      <c r="IML5" s="4"/>
      <c r="IMM5" s="4"/>
      <c r="IMN5" s="4"/>
      <c r="IMO5" s="4"/>
      <c r="IMP5" s="4"/>
      <c r="IMQ5" s="4"/>
      <c r="IMR5" s="4"/>
      <c r="IMS5" s="4"/>
      <c r="IMT5" s="4"/>
      <c r="IMU5" s="4"/>
      <c r="IMV5" s="4"/>
      <c r="IMW5" s="4"/>
      <c r="IMX5" s="4"/>
      <c r="IMY5" s="4"/>
      <c r="IMZ5" s="4"/>
      <c r="INA5" s="4"/>
      <c r="INB5" s="4"/>
      <c r="INC5" s="4"/>
      <c r="IND5" s="4"/>
      <c r="INE5" s="4"/>
      <c r="INF5" s="4"/>
      <c r="ING5" s="4"/>
      <c r="INH5" s="4"/>
      <c r="INI5" s="4"/>
      <c r="INJ5" s="4"/>
      <c r="INK5" s="4"/>
      <c r="INL5" s="4"/>
      <c r="INM5" s="4"/>
      <c r="INN5" s="4"/>
      <c r="INO5" s="4"/>
      <c r="INP5" s="4"/>
      <c r="INQ5" s="4"/>
      <c r="INR5" s="4"/>
      <c r="INS5" s="4"/>
      <c r="INT5" s="4"/>
      <c r="INU5" s="4"/>
      <c r="INV5" s="4"/>
      <c r="INW5" s="4"/>
      <c r="INX5" s="4"/>
      <c r="INY5" s="4"/>
      <c r="INZ5" s="4"/>
      <c r="IOA5" s="4"/>
      <c r="IOB5" s="4"/>
      <c r="IOC5" s="4"/>
      <c r="IOD5" s="4"/>
      <c r="IOE5" s="4"/>
      <c r="IOF5" s="4"/>
      <c r="IOG5" s="4"/>
      <c r="IOH5" s="4"/>
      <c r="IOI5" s="4"/>
      <c r="IOJ5" s="4"/>
      <c r="IOK5" s="4"/>
      <c r="IOL5" s="4"/>
      <c r="IOM5" s="4"/>
      <c r="ION5" s="4"/>
      <c r="IOO5" s="4"/>
      <c r="IOP5" s="4"/>
      <c r="IOQ5" s="4"/>
      <c r="IOR5" s="4"/>
      <c r="IOS5" s="4"/>
      <c r="IOT5" s="4"/>
      <c r="IOU5" s="4"/>
      <c r="IOV5" s="4"/>
      <c r="IOW5" s="4"/>
      <c r="IOX5" s="4"/>
      <c r="IOY5" s="4"/>
      <c r="IOZ5" s="4"/>
      <c r="IPA5" s="4"/>
      <c r="IPB5" s="4"/>
      <c r="IPC5" s="4"/>
      <c r="IPD5" s="4"/>
      <c r="IPE5" s="4"/>
      <c r="IPF5" s="4"/>
      <c r="IPG5" s="4"/>
      <c r="IPH5" s="4"/>
      <c r="IPI5" s="4"/>
      <c r="IPJ5" s="4"/>
      <c r="IPK5" s="4"/>
      <c r="IPL5" s="4"/>
      <c r="IPM5" s="4"/>
      <c r="IPN5" s="4"/>
      <c r="IPO5" s="4"/>
      <c r="IPP5" s="4"/>
      <c r="IPQ5" s="4"/>
      <c r="IPR5" s="4"/>
      <c r="IPS5" s="4"/>
      <c r="IPT5" s="4"/>
      <c r="IPU5" s="4"/>
      <c r="IPV5" s="4"/>
      <c r="IPW5" s="4"/>
      <c r="IPX5" s="4"/>
      <c r="IPY5" s="4"/>
      <c r="IPZ5" s="4"/>
      <c r="IQA5" s="4"/>
      <c r="IQB5" s="4"/>
      <c r="IQC5" s="4"/>
      <c r="IQD5" s="4"/>
      <c r="IQE5" s="4"/>
      <c r="IQF5" s="4"/>
      <c r="IQG5" s="4"/>
      <c r="IQH5" s="4"/>
      <c r="IQI5" s="4"/>
      <c r="IQJ5" s="4"/>
      <c r="IQK5" s="4"/>
      <c r="IQL5" s="4"/>
      <c r="IQM5" s="4"/>
      <c r="IQN5" s="4"/>
      <c r="IQO5" s="4"/>
      <c r="IQP5" s="4"/>
      <c r="IQQ5" s="4"/>
      <c r="IQR5" s="4"/>
      <c r="IQS5" s="4"/>
      <c r="IQT5" s="4"/>
      <c r="IQU5" s="4"/>
      <c r="IQV5" s="4"/>
      <c r="IQW5" s="4"/>
      <c r="IQX5" s="4"/>
      <c r="IQY5" s="4"/>
      <c r="IQZ5" s="4"/>
      <c r="IRA5" s="4"/>
      <c r="IRB5" s="4"/>
      <c r="IRC5" s="4"/>
      <c r="IRD5" s="4"/>
      <c r="IRE5" s="4"/>
      <c r="IRF5" s="4"/>
      <c r="IRG5" s="4"/>
      <c r="IRH5" s="4"/>
      <c r="IRI5" s="4"/>
      <c r="IRJ5" s="4"/>
      <c r="IRK5" s="4"/>
      <c r="IRL5" s="4"/>
      <c r="IRM5" s="4"/>
      <c r="IRN5" s="4"/>
      <c r="IRO5" s="4"/>
      <c r="IRP5" s="4"/>
      <c r="IRQ5" s="4"/>
      <c r="IRR5" s="4"/>
      <c r="IRS5" s="4"/>
      <c r="IRT5" s="4"/>
      <c r="IRU5" s="4"/>
      <c r="IRV5" s="4"/>
      <c r="IRW5" s="4"/>
      <c r="IRX5" s="4"/>
      <c r="IRY5" s="4"/>
      <c r="IRZ5" s="4"/>
      <c r="ISA5" s="4"/>
      <c r="ISB5" s="4"/>
      <c r="ISC5" s="4"/>
      <c r="ISD5" s="4"/>
      <c r="ISE5" s="4"/>
      <c r="ISF5" s="4"/>
      <c r="ISG5" s="4"/>
      <c r="ISH5" s="4"/>
      <c r="ISI5" s="4"/>
      <c r="ISJ5" s="4"/>
      <c r="ISK5" s="4"/>
      <c r="ISL5" s="4"/>
      <c r="ISM5" s="4"/>
      <c r="ISN5" s="4"/>
      <c r="ISO5" s="4"/>
      <c r="ISP5" s="4"/>
      <c r="ISQ5" s="4"/>
      <c r="ISR5" s="4"/>
      <c r="ISS5" s="4"/>
      <c r="IST5" s="4"/>
      <c r="ISU5" s="4"/>
      <c r="ISV5" s="4"/>
      <c r="ISW5" s="4"/>
      <c r="ISX5" s="4"/>
      <c r="ISY5" s="4"/>
      <c r="ISZ5" s="4"/>
      <c r="ITA5" s="4"/>
      <c r="ITB5" s="4"/>
      <c r="ITC5" s="4"/>
      <c r="ITD5" s="4"/>
      <c r="ITE5" s="4"/>
      <c r="ITF5" s="4"/>
      <c r="ITG5" s="4"/>
      <c r="ITH5" s="4"/>
      <c r="ITI5" s="4"/>
      <c r="ITJ5" s="4"/>
      <c r="ITK5" s="4"/>
      <c r="ITL5" s="4"/>
      <c r="ITM5" s="4"/>
      <c r="ITN5" s="4"/>
      <c r="ITO5" s="4"/>
      <c r="ITP5" s="4"/>
      <c r="ITQ5" s="4"/>
      <c r="ITR5" s="4"/>
      <c r="ITS5" s="4"/>
      <c r="ITT5" s="4"/>
      <c r="ITU5" s="4"/>
      <c r="ITV5" s="4"/>
      <c r="ITW5" s="4"/>
      <c r="ITX5" s="4"/>
      <c r="ITY5" s="4"/>
      <c r="ITZ5" s="4"/>
      <c r="IUA5" s="4"/>
      <c r="IUB5" s="4"/>
      <c r="IUC5" s="4"/>
      <c r="IUD5" s="4"/>
      <c r="IUE5" s="4"/>
      <c r="IUF5" s="4"/>
      <c r="IUG5" s="4"/>
      <c r="IUH5" s="4"/>
      <c r="IUI5" s="4"/>
      <c r="IUJ5" s="4"/>
      <c r="IUK5" s="4"/>
      <c r="IUL5" s="4"/>
      <c r="IUM5" s="4"/>
      <c r="IUN5" s="4"/>
      <c r="IUO5" s="4"/>
      <c r="IUP5" s="4"/>
      <c r="IUQ5" s="4"/>
      <c r="IUR5" s="4"/>
      <c r="IUS5" s="4"/>
      <c r="IUT5" s="4"/>
      <c r="IUU5" s="4"/>
      <c r="IUV5" s="4"/>
      <c r="IUW5" s="4"/>
      <c r="IUX5" s="4"/>
      <c r="IUY5" s="4"/>
      <c r="IUZ5" s="4"/>
      <c r="IVA5" s="4"/>
      <c r="IVB5" s="4"/>
      <c r="IVC5" s="4"/>
      <c r="IVD5" s="4"/>
      <c r="IVE5" s="4"/>
      <c r="IVF5" s="4"/>
      <c r="IVG5" s="4"/>
      <c r="IVH5" s="4"/>
      <c r="IVI5" s="4"/>
      <c r="IVJ5" s="4"/>
      <c r="IVK5" s="4"/>
      <c r="IVL5" s="4"/>
      <c r="IVM5" s="4"/>
      <c r="IVN5" s="4"/>
      <c r="IVO5" s="4"/>
      <c r="IVP5" s="4"/>
      <c r="IVQ5" s="4"/>
      <c r="IVR5" s="4"/>
      <c r="IVS5" s="4"/>
      <c r="IVT5" s="4"/>
      <c r="IVU5" s="4"/>
      <c r="IVV5" s="4"/>
      <c r="IVW5" s="4"/>
      <c r="IVX5" s="4"/>
      <c r="IVY5" s="4"/>
      <c r="IVZ5" s="4"/>
      <c r="IWA5" s="4"/>
      <c r="IWB5" s="4"/>
      <c r="IWC5" s="4"/>
      <c r="IWD5" s="4"/>
      <c r="IWE5" s="4"/>
      <c r="IWF5" s="4"/>
      <c r="IWG5" s="4"/>
      <c r="IWH5" s="4"/>
      <c r="IWI5" s="4"/>
      <c r="IWJ5" s="4"/>
      <c r="IWK5" s="4"/>
      <c r="IWL5" s="4"/>
      <c r="IWM5" s="4"/>
      <c r="IWN5" s="4"/>
      <c r="IWO5" s="4"/>
      <c r="IWP5" s="4"/>
      <c r="IWQ5" s="4"/>
      <c r="IWR5" s="4"/>
      <c r="IWS5" s="4"/>
      <c r="IWT5" s="4"/>
      <c r="IWU5" s="4"/>
      <c r="IWV5" s="4"/>
      <c r="IWW5" s="4"/>
      <c r="IWX5" s="4"/>
      <c r="IWY5" s="4"/>
      <c r="IWZ5" s="4"/>
      <c r="IXA5" s="4"/>
      <c r="IXB5" s="4"/>
      <c r="IXC5" s="4"/>
      <c r="IXD5" s="4"/>
      <c r="IXE5" s="4"/>
      <c r="IXF5" s="4"/>
      <c r="IXG5" s="4"/>
      <c r="IXH5" s="4"/>
      <c r="IXI5" s="4"/>
      <c r="IXJ5" s="4"/>
      <c r="IXK5" s="4"/>
      <c r="IXL5" s="4"/>
      <c r="IXM5" s="4"/>
      <c r="IXN5" s="4"/>
      <c r="IXO5" s="4"/>
      <c r="IXP5" s="4"/>
      <c r="IXQ5" s="4"/>
      <c r="IXR5" s="4"/>
      <c r="IXS5" s="4"/>
      <c r="IXT5" s="4"/>
      <c r="IXU5" s="4"/>
      <c r="IXV5" s="4"/>
      <c r="IXW5" s="4"/>
      <c r="IXX5" s="4"/>
      <c r="IXY5" s="4"/>
      <c r="IXZ5" s="4"/>
      <c r="IYA5" s="4"/>
      <c r="IYB5" s="4"/>
      <c r="IYC5" s="4"/>
      <c r="IYD5" s="4"/>
      <c r="IYE5" s="4"/>
      <c r="IYF5" s="4"/>
      <c r="IYG5" s="4"/>
      <c r="IYH5" s="4"/>
      <c r="IYI5" s="4"/>
      <c r="IYJ5" s="4"/>
      <c r="IYK5" s="4"/>
      <c r="IYL5" s="4"/>
      <c r="IYM5" s="4"/>
      <c r="IYN5" s="4"/>
      <c r="IYO5" s="4"/>
      <c r="IYP5" s="4"/>
      <c r="IYQ5" s="4"/>
      <c r="IYR5" s="4"/>
      <c r="IYS5" s="4"/>
      <c r="IYT5" s="4"/>
      <c r="IYU5" s="4"/>
      <c r="IYV5" s="4"/>
      <c r="IYW5" s="4"/>
      <c r="IYX5" s="4"/>
      <c r="IYY5" s="4"/>
      <c r="IYZ5" s="4"/>
      <c r="IZA5" s="4"/>
      <c r="IZB5" s="4"/>
      <c r="IZC5" s="4"/>
      <c r="IZD5" s="4"/>
      <c r="IZE5" s="4"/>
      <c r="IZF5" s="4"/>
      <c r="IZG5" s="4"/>
      <c r="IZH5" s="4"/>
      <c r="IZI5" s="4"/>
      <c r="IZJ5" s="4"/>
      <c r="IZK5" s="4"/>
      <c r="IZL5" s="4"/>
      <c r="IZM5" s="4"/>
      <c r="IZN5" s="4"/>
      <c r="IZO5" s="4"/>
      <c r="IZP5" s="4"/>
      <c r="IZQ5" s="4"/>
      <c r="IZR5" s="4"/>
      <c r="IZS5" s="4"/>
      <c r="IZT5" s="4"/>
      <c r="IZU5" s="4"/>
      <c r="IZV5" s="4"/>
      <c r="IZW5" s="4"/>
      <c r="IZX5" s="4"/>
      <c r="IZY5" s="4"/>
      <c r="IZZ5" s="4"/>
      <c r="JAA5" s="4"/>
      <c r="JAB5" s="4"/>
      <c r="JAC5" s="4"/>
      <c r="JAD5" s="4"/>
      <c r="JAE5" s="4"/>
      <c r="JAF5" s="4"/>
      <c r="JAG5" s="4"/>
      <c r="JAH5" s="4"/>
      <c r="JAI5" s="4"/>
      <c r="JAJ5" s="4"/>
      <c r="JAK5" s="4"/>
      <c r="JAL5" s="4"/>
      <c r="JAM5" s="4"/>
      <c r="JAN5" s="4"/>
      <c r="JAO5" s="4"/>
      <c r="JAP5" s="4"/>
      <c r="JAQ5" s="4"/>
      <c r="JAR5" s="4"/>
      <c r="JAS5" s="4"/>
      <c r="JAT5" s="4"/>
      <c r="JAU5" s="4"/>
      <c r="JAV5" s="4"/>
      <c r="JAW5" s="4"/>
      <c r="JAX5" s="4"/>
      <c r="JAY5" s="4"/>
      <c r="JAZ5" s="4"/>
      <c r="JBA5" s="4"/>
      <c r="JBB5" s="4"/>
      <c r="JBC5" s="4"/>
      <c r="JBD5" s="4"/>
      <c r="JBE5" s="4"/>
      <c r="JBF5" s="4"/>
      <c r="JBG5" s="4"/>
      <c r="JBH5" s="4"/>
      <c r="JBI5" s="4"/>
      <c r="JBJ5" s="4"/>
      <c r="JBK5" s="4"/>
      <c r="JBL5" s="4"/>
      <c r="JBM5" s="4"/>
      <c r="JBN5" s="4"/>
      <c r="JBO5" s="4"/>
      <c r="JBP5" s="4"/>
      <c r="JBQ5" s="4"/>
      <c r="JBR5" s="4"/>
      <c r="JBS5" s="4"/>
      <c r="JBT5" s="4"/>
      <c r="JBU5" s="4"/>
      <c r="JBV5" s="4"/>
      <c r="JBW5" s="4"/>
      <c r="JBX5" s="4"/>
      <c r="JBY5" s="4"/>
      <c r="JBZ5" s="4"/>
      <c r="JCA5" s="4"/>
      <c r="JCB5" s="4"/>
      <c r="JCC5" s="4"/>
      <c r="JCD5" s="4"/>
      <c r="JCE5" s="4"/>
      <c r="JCF5" s="4"/>
      <c r="JCG5" s="4"/>
      <c r="JCH5" s="4"/>
      <c r="JCI5" s="4"/>
      <c r="JCJ5" s="4"/>
      <c r="JCK5" s="4"/>
      <c r="JCL5" s="4"/>
      <c r="JCM5" s="4"/>
      <c r="JCN5" s="4"/>
      <c r="JCO5" s="4"/>
      <c r="JCP5" s="4"/>
      <c r="JCQ5" s="4"/>
      <c r="JCR5" s="4"/>
      <c r="JCS5" s="4"/>
      <c r="JCT5" s="4"/>
      <c r="JCU5" s="4"/>
      <c r="JCV5" s="4"/>
      <c r="JCW5" s="4"/>
      <c r="JCX5" s="4"/>
      <c r="JCY5" s="4"/>
      <c r="JCZ5" s="4"/>
      <c r="JDA5" s="4"/>
      <c r="JDB5" s="4"/>
      <c r="JDC5" s="4"/>
      <c r="JDD5" s="4"/>
      <c r="JDE5" s="4"/>
      <c r="JDF5" s="4"/>
      <c r="JDG5" s="4"/>
      <c r="JDH5" s="4"/>
      <c r="JDI5" s="4"/>
      <c r="JDJ5" s="4"/>
      <c r="JDK5" s="4"/>
      <c r="JDL5" s="4"/>
      <c r="JDM5" s="4"/>
      <c r="JDN5" s="4"/>
      <c r="JDO5" s="4"/>
      <c r="JDP5" s="4"/>
      <c r="JDQ5" s="4"/>
      <c r="JDR5" s="4"/>
      <c r="JDS5" s="4"/>
      <c r="JDT5" s="4"/>
      <c r="JDU5" s="4"/>
      <c r="JDV5" s="4"/>
      <c r="JDW5" s="4"/>
      <c r="JDX5" s="4"/>
      <c r="JDY5" s="4"/>
      <c r="JDZ5" s="4"/>
      <c r="JEA5" s="4"/>
      <c r="JEB5" s="4"/>
      <c r="JEC5" s="4"/>
      <c r="JED5" s="4"/>
      <c r="JEE5" s="4"/>
      <c r="JEF5" s="4"/>
      <c r="JEG5" s="4"/>
      <c r="JEH5" s="4"/>
      <c r="JEI5" s="4"/>
      <c r="JEJ5" s="4"/>
      <c r="JEK5" s="4"/>
      <c r="JEL5" s="4"/>
      <c r="JEM5" s="4"/>
      <c r="JEN5" s="4"/>
      <c r="JEO5" s="4"/>
      <c r="JEP5" s="4"/>
      <c r="JEQ5" s="4"/>
      <c r="JER5" s="4"/>
      <c r="JES5" s="4"/>
      <c r="JET5" s="4"/>
      <c r="JEU5" s="4"/>
      <c r="JEV5" s="4"/>
      <c r="JEW5" s="4"/>
      <c r="JEX5" s="4"/>
      <c r="JEY5" s="4"/>
      <c r="JEZ5" s="4"/>
      <c r="JFA5" s="4"/>
      <c r="JFB5" s="4"/>
      <c r="JFC5" s="4"/>
      <c r="JFD5" s="4"/>
      <c r="JFE5" s="4"/>
      <c r="JFF5" s="4"/>
      <c r="JFG5" s="4"/>
      <c r="JFH5" s="4"/>
      <c r="JFI5" s="4"/>
      <c r="JFJ5" s="4"/>
      <c r="JFK5" s="4"/>
      <c r="JFL5" s="4"/>
      <c r="JFM5" s="4"/>
      <c r="JFN5" s="4"/>
      <c r="JFO5" s="4"/>
      <c r="JFP5" s="4"/>
      <c r="JFQ5" s="4"/>
      <c r="JFR5" s="4"/>
      <c r="JFS5" s="4"/>
      <c r="JFT5" s="4"/>
      <c r="JFU5" s="4"/>
      <c r="JFV5" s="4"/>
      <c r="JFW5" s="4"/>
      <c r="JFX5" s="4"/>
      <c r="JFY5" s="4"/>
      <c r="JFZ5" s="4"/>
      <c r="JGA5" s="4"/>
      <c r="JGB5" s="4"/>
      <c r="JGC5" s="4"/>
      <c r="JGD5" s="4"/>
      <c r="JGE5" s="4"/>
      <c r="JGF5" s="4"/>
      <c r="JGG5" s="4"/>
      <c r="JGH5" s="4"/>
      <c r="JGI5" s="4"/>
      <c r="JGJ5" s="4"/>
      <c r="JGK5" s="4"/>
      <c r="JGL5" s="4"/>
      <c r="JGM5" s="4"/>
      <c r="JGN5" s="4"/>
      <c r="JGO5" s="4"/>
      <c r="JGP5" s="4"/>
      <c r="JGQ5" s="4"/>
      <c r="JGR5" s="4"/>
      <c r="JGS5" s="4"/>
      <c r="JGT5" s="4"/>
      <c r="JGU5" s="4"/>
      <c r="JGV5" s="4"/>
      <c r="JGW5" s="4"/>
      <c r="JGX5" s="4"/>
      <c r="JGY5" s="4"/>
      <c r="JGZ5" s="4"/>
      <c r="JHA5" s="4"/>
      <c r="JHB5" s="4"/>
      <c r="JHC5" s="4"/>
      <c r="JHD5" s="4"/>
      <c r="JHE5" s="4"/>
      <c r="JHF5" s="4"/>
      <c r="JHG5" s="4"/>
      <c r="JHH5" s="4"/>
      <c r="JHI5" s="4"/>
      <c r="JHJ5" s="4"/>
      <c r="JHK5" s="4"/>
      <c r="JHL5" s="4"/>
      <c r="JHM5" s="4"/>
      <c r="JHN5" s="4"/>
      <c r="JHO5" s="4"/>
      <c r="JHP5" s="4"/>
      <c r="JHQ5" s="4"/>
      <c r="JHR5" s="4"/>
      <c r="JHS5" s="4"/>
      <c r="JHT5" s="4"/>
      <c r="JHU5" s="4"/>
      <c r="JHV5" s="4"/>
      <c r="JHW5" s="4"/>
      <c r="JHX5" s="4"/>
      <c r="JHY5" s="4"/>
      <c r="JHZ5" s="4"/>
      <c r="JIA5" s="4"/>
      <c r="JIB5" s="4"/>
      <c r="JIC5" s="4"/>
      <c r="JID5" s="4"/>
      <c r="JIE5" s="4"/>
      <c r="JIF5" s="4"/>
      <c r="JIG5" s="4"/>
      <c r="JIH5" s="4"/>
      <c r="JII5" s="4"/>
      <c r="JIJ5" s="4"/>
      <c r="JIK5" s="4"/>
      <c r="JIL5" s="4"/>
      <c r="JIM5" s="4"/>
      <c r="JIN5" s="4"/>
      <c r="JIO5" s="4"/>
      <c r="JIP5" s="4"/>
      <c r="JIQ5" s="4"/>
      <c r="JIR5" s="4"/>
      <c r="JIS5" s="4"/>
      <c r="JIT5" s="4"/>
      <c r="JIU5" s="4"/>
      <c r="JIV5" s="4"/>
      <c r="JIW5" s="4"/>
      <c r="JIX5" s="4"/>
      <c r="JIY5" s="4"/>
      <c r="JIZ5" s="4"/>
      <c r="JJA5" s="4"/>
      <c r="JJB5" s="4"/>
      <c r="JJC5" s="4"/>
      <c r="JJD5" s="4"/>
      <c r="JJE5" s="4"/>
      <c r="JJF5" s="4"/>
      <c r="JJG5" s="4"/>
      <c r="JJH5" s="4"/>
      <c r="JJI5" s="4"/>
      <c r="JJJ5" s="4"/>
      <c r="JJK5" s="4"/>
      <c r="JJL5" s="4"/>
      <c r="JJM5" s="4"/>
      <c r="JJN5" s="4"/>
      <c r="JJO5" s="4"/>
      <c r="JJP5" s="4"/>
      <c r="JJQ5" s="4"/>
      <c r="JJR5" s="4"/>
      <c r="JJS5" s="4"/>
      <c r="JJT5" s="4"/>
      <c r="JJU5" s="4"/>
      <c r="JJV5" s="4"/>
      <c r="JJW5" s="4"/>
      <c r="JJX5" s="4"/>
      <c r="JJY5" s="4"/>
      <c r="JJZ5" s="4"/>
      <c r="JKA5" s="4"/>
      <c r="JKB5" s="4"/>
      <c r="JKC5" s="4"/>
      <c r="JKD5" s="4"/>
      <c r="JKE5" s="4"/>
      <c r="JKF5" s="4"/>
      <c r="JKG5" s="4"/>
      <c r="JKH5" s="4"/>
      <c r="JKI5" s="4"/>
      <c r="JKJ5" s="4"/>
      <c r="JKK5" s="4"/>
      <c r="JKL5" s="4"/>
      <c r="JKM5" s="4"/>
      <c r="JKN5" s="4"/>
      <c r="JKO5" s="4"/>
      <c r="JKP5" s="4"/>
      <c r="JKQ5" s="4"/>
      <c r="JKR5" s="4"/>
      <c r="JKS5" s="4"/>
      <c r="JKT5" s="4"/>
      <c r="JKU5" s="4"/>
      <c r="JKV5" s="4"/>
      <c r="JKW5" s="4"/>
      <c r="JKX5" s="4"/>
      <c r="JKY5" s="4"/>
      <c r="JKZ5" s="4"/>
      <c r="JLA5" s="4"/>
      <c r="JLB5" s="4"/>
      <c r="JLC5" s="4"/>
      <c r="JLD5" s="4"/>
      <c r="JLE5" s="4"/>
      <c r="JLF5" s="4"/>
      <c r="JLG5" s="4"/>
      <c r="JLH5" s="4"/>
      <c r="JLI5" s="4"/>
      <c r="JLJ5" s="4"/>
      <c r="JLK5" s="4"/>
      <c r="JLL5" s="4"/>
      <c r="JLM5" s="4"/>
      <c r="JLN5" s="4"/>
      <c r="JLO5" s="4"/>
      <c r="JLP5" s="4"/>
      <c r="JLQ5" s="4"/>
      <c r="JLR5" s="4"/>
      <c r="JLS5" s="4"/>
      <c r="JLT5" s="4"/>
      <c r="JLU5" s="4"/>
      <c r="JLV5" s="4"/>
      <c r="JLW5" s="4"/>
      <c r="JLX5" s="4"/>
      <c r="JLY5" s="4"/>
      <c r="JLZ5" s="4"/>
      <c r="JMA5" s="4"/>
      <c r="JMB5" s="4"/>
      <c r="JMC5" s="4"/>
      <c r="JMD5" s="4"/>
      <c r="JME5" s="4"/>
      <c r="JMF5" s="4"/>
      <c r="JMG5" s="4"/>
      <c r="JMH5" s="4"/>
      <c r="JMI5" s="4"/>
      <c r="JMJ5" s="4"/>
      <c r="JMK5" s="4"/>
      <c r="JML5" s="4"/>
      <c r="JMM5" s="4"/>
      <c r="JMN5" s="4"/>
      <c r="JMO5" s="4"/>
      <c r="JMP5" s="4"/>
      <c r="JMQ5" s="4"/>
      <c r="JMR5" s="4"/>
      <c r="JMS5" s="4"/>
      <c r="JMT5" s="4"/>
      <c r="JMU5" s="4"/>
      <c r="JMV5" s="4"/>
      <c r="JMW5" s="4"/>
      <c r="JMX5" s="4"/>
      <c r="JMY5" s="4"/>
      <c r="JMZ5" s="4"/>
      <c r="JNA5" s="4"/>
      <c r="JNB5" s="4"/>
      <c r="JNC5" s="4"/>
      <c r="JND5" s="4"/>
      <c r="JNE5" s="4"/>
      <c r="JNF5" s="4"/>
      <c r="JNG5" s="4"/>
      <c r="JNH5" s="4"/>
      <c r="JNI5" s="4"/>
      <c r="JNJ5" s="4"/>
      <c r="JNK5" s="4"/>
      <c r="JNL5" s="4"/>
      <c r="JNM5" s="4"/>
      <c r="JNN5" s="4"/>
      <c r="JNO5" s="4"/>
      <c r="JNP5" s="4"/>
      <c r="JNQ5" s="4"/>
      <c r="JNR5" s="4"/>
      <c r="JNS5" s="4"/>
      <c r="JNT5" s="4"/>
      <c r="JNU5" s="4"/>
      <c r="JNV5" s="4"/>
      <c r="JNW5" s="4"/>
      <c r="JNX5" s="4"/>
      <c r="JNY5" s="4"/>
      <c r="JNZ5" s="4"/>
      <c r="JOA5" s="4"/>
      <c r="JOB5" s="4"/>
      <c r="JOC5" s="4"/>
      <c r="JOD5" s="4"/>
      <c r="JOE5" s="4"/>
      <c r="JOF5" s="4"/>
      <c r="JOG5" s="4"/>
      <c r="JOH5" s="4"/>
      <c r="JOI5" s="4"/>
      <c r="JOJ5" s="4"/>
      <c r="JOK5" s="4"/>
      <c r="JOL5" s="4"/>
      <c r="JOM5" s="4"/>
      <c r="JON5" s="4"/>
      <c r="JOO5" s="4"/>
      <c r="JOP5" s="4"/>
      <c r="JOQ5" s="4"/>
      <c r="JOR5" s="4"/>
      <c r="JOS5" s="4"/>
      <c r="JOT5" s="4"/>
      <c r="JOU5" s="4"/>
      <c r="JOV5" s="4"/>
      <c r="JOW5" s="4"/>
      <c r="JOX5" s="4"/>
      <c r="JOY5" s="4"/>
      <c r="JOZ5" s="4"/>
      <c r="JPA5" s="4"/>
      <c r="JPB5" s="4"/>
      <c r="JPC5" s="4"/>
      <c r="JPD5" s="4"/>
      <c r="JPE5" s="4"/>
      <c r="JPF5" s="4"/>
      <c r="JPG5" s="4"/>
      <c r="JPH5" s="4"/>
      <c r="JPI5" s="4"/>
      <c r="JPJ5" s="4"/>
      <c r="JPK5" s="4"/>
      <c r="JPL5" s="4"/>
      <c r="JPM5" s="4"/>
      <c r="JPN5" s="4"/>
      <c r="JPO5" s="4"/>
      <c r="JPP5" s="4"/>
      <c r="JPQ5" s="4"/>
      <c r="JPR5" s="4"/>
      <c r="JPS5" s="4"/>
      <c r="JPT5" s="4"/>
      <c r="JPU5" s="4"/>
      <c r="JPV5" s="4"/>
      <c r="JPW5" s="4"/>
      <c r="JPX5" s="4"/>
      <c r="JPY5" s="4"/>
      <c r="JPZ5" s="4"/>
      <c r="JQA5" s="4"/>
      <c r="JQB5" s="4"/>
      <c r="JQC5" s="4"/>
      <c r="JQD5" s="4"/>
      <c r="JQE5" s="4"/>
      <c r="JQF5" s="4"/>
      <c r="JQG5" s="4"/>
      <c r="JQH5" s="4"/>
      <c r="JQI5" s="4"/>
      <c r="JQJ5" s="4"/>
      <c r="JQK5" s="4"/>
      <c r="JQL5" s="4"/>
      <c r="JQM5" s="4"/>
      <c r="JQN5" s="4"/>
      <c r="JQO5" s="4"/>
      <c r="JQP5" s="4"/>
      <c r="JQQ5" s="4"/>
      <c r="JQR5" s="4"/>
      <c r="JQS5" s="4"/>
      <c r="JQT5" s="4"/>
      <c r="JQU5" s="4"/>
      <c r="JQV5" s="4"/>
      <c r="JQW5" s="4"/>
      <c r="JQX5" s="4"/>
      <c r="JQY5" s="4"/>
      <c r="JQZ5" s="4"/>
      <c r="JRA5" s="4"/>
      <c r="JRB5" s="4"/>
      <c r="JRC5" s="4"/>
      <c r="JRD5" s="4"/>
      <c r="JRE5" s="4"/>
      <c r="JRF5" s="4"/>
      <c r="JRG5" s="4"/>
      <c r="JRH5" s="4"/>
      <c r="JRI5" s="4"/>
      <c r="JRJ5" s="4"/>
      <c r="JRK5" s="4"/>
      <c r="JRL5" s="4"/>
      <c r="JRM5" s="4"/>
      <c r="JRN5" s="4"/>
      <c r="JRO5" s="4"/>
      <c r="JRP5" s="4"/>
      <c r="JRQ5" s="4"/>
      <c r="JRR5" s="4"/>
      <c r="JRS5" s="4"/>
      <c r="JRT5" s="4"/>
      <c r="JRU5" s="4"/>
      <c r="JRV5" s="4"/>
      <c r="JRW5" s="4"/>
      <c r="JRX5" s="4"/>
      <c r="JRY5" s="4"/>
      <c r="JRZ5" s="4"/>
      <c r="JSA5" s="4"/>
      <c r="JSB5" s="4"/>
      <c r="JSC5" s="4"/>
      <c r="JSD5" s="4"/>
      <c r="JSE5" s="4"/>
      <c r="JSF5" s="4"/>
      <c r="JSG5" s="4"/>
      <c r="JSH5" s="4"/>
      <c r="JSI5" s="4"/>
      <c r="JSJ5" s="4"/>
      <c r="JSK5" s="4"/>
      <c r="JSL5" s="4"/>
      <c r="JSM5" s="4"/>
      <c r="JSN5" s="4"/>
      <c r="JSO5" s="4"/>
      <c r="JSP5" s="4"/>
      <c r="JSQ5" s="4"/>
      <c r="JSR5" s="4"/>
      <c r="JSS5" s="4"/>
      <c r="JST5" s="4"/>
      <c r="JSU5" s="4"/>
      <c r="JSV5" s="4"/>
      <c r="JSW5" s="4"/>
      <c r="JSX5" s="4"/>
      <c r="JSY5" s="4"/>
      <c r="JSZ5" s="4"/>
      <c r="JTA5" s="4"/>
      <c r="JTB5" s="4"/>
      <c r="JTC5" s="4"/>
      <c r="JTD5" s="4"/>
      <c r="JTE5" s="4"/>
      <c r="JTF5" s="4"/>
      <c r="JTG5" s="4"/>
      <c r="JTH5" s="4"/>
      <c r="JTI5" s="4"/>
      <c r="JTJ5" s="4"/>
      <c r="JTK5" s="4"/>
      <c r="JTL5" s="4"/>
      <c r="JTM5" s="4"/>
      <c r="JTN5" s="4"/>
      <c r="JTO5" s="4"/>
      <c r="JTP5" s="4"/>
      <c r="JTQ5" s="4"/>
      <c r="JTR5" s="4"/>
      <c r="JTS5" s="4"/>
      <c r="JTT5" s="4"/>
      <c r="JTU5" s="4"/>
      <c r="JTV5" s="4"/>
      <c r="JTW5" s="4"/>
      <c r="JTX5" s="4"/>
      <c r="JTY5" s="4"/>
      <c r="JTZ5" s="4"/>
      <c r="JUA5" s="4"/>
      <c r="JUB5" s="4"/>
      <c r="JUC5" s="4"/>
      <c r="JUD5" s="4"/>
      <c r="JUE5" s="4"/>
      <c r="JUF5" s="4"/>
      <c r="JUG5" s="4"/>
      <c r="JUH5" s="4"/>
      <c r="JUI5" s="4"/>
      <c r="JUJ5" s="4"/>
      <c r="JUK5" s="4"/>
      <c r="JUL5" s="4"/>
      <c r="JUM5" s="4"/>
      <c r="JUN5" s="4"/>
      <c r="JUO5" s="4"/>
      <c r="JUP5" s="4"/>
      <c r="JUQ5" s="4"/>
      <c r="JUR5" s="4"/>
      <c r="JUS5" s="4"/>
      <c r="JUT5" s="4"/>
      <c r="JUU5" s="4"/>
      <c r="JUV5" s="4"/>
      <c r="JUW5" s="4"/>
      <c r="JUX5" s="4"/>
      <c r="JUY5" s="4"/>
      <c r="JUZ5" s="4"/>
      <c r="JVA5" s="4"/>
      <c r="JVB5" s="4"/>
      <c r="JVC5" s="4"/>
      <c r="JVD5" s="4"/>
      <c r="JVE5" s="4"/>
      <c r="JVF5" s="4"/>
      <c r="JVG5" s="4"/>
      <c r="JVH5" s="4"/>
      <c r="JVI5" s="4"/>
      <c r="JVJ5" s="4"/>
      <c r="JVK5" s="4"/>
      <c r="JVL5" s="4"/>
      <c r="JVM5" s="4"/>
      <c r="JVN5" s="4"/>
      <c r="JVO5" s="4"/>
      <c r="JVP5" s="4"/>
      <c r="JVQ5" s="4"/>
      <c r="JVR5" s="4"/>
      <c r="JVS5" s="4"/>
      <c r="JVT5" s="4"/>
      <c r="JVU5" s="4"/>
      <c r="JVV5" s="4"/>
      <c r="JVW5" s="4"/>
      <c r="JVX5" s="4"/>
      <c r="JVY5" s="4"/>
      <c r="JVZ5" s="4"/>
      <c r="JWA5" s="4"/>
      <c r="JWB5" s="4"/>
      <c r="JWC5" s="4"/>
      <c r="JWD5" s="4"/>
      <c r="JWE5" s="4"/>
      <c r="JWF5" s="4"/>
      <c r="JWG5" s="4"/>
      <c r="JWH5" s="4"/>
      <c r="JWI5" s="4"/>
      <c r="JWJ5" s="4"/>
      <c r="JWK5" s="4"/>
      <c r="JWL5" s="4"/>
      <c r="JWM5" s="4"/>
      <c r="JWN5" s="4"/>
      <c r="JWO5" s="4"/>
      <c r="JWP5" s="4"/>
      <c r="JWQ5" s="4"/>
      <c r="JWR5" s="4"/>
      <c r="JWS5" s="4"/>
      <c r="JWT5" s="4"/>
      <c r="JWU5" s="4"/>
      <c r="JWV5" s="4"/>
      <c r="JWW5" s="4"/>
      <c r="JWX5" s="4"/>
      <c r="JWY5" s="4"/>
      <c r="JWZ5" s="4"/>
      <c r="JXA5" s="4"/>
      <c r="JXB5" s="4"/>
      <c r="JXC5" s="4"/>
      <c r="JXD5" s="4"/>
      <c r="JXE5" s="4"/>
      <c r="JXF5" s="4"/>
      <c r="JXG5" s="4"/>
      <c r="JXH5" s="4"/>
      <c r="JXI5" s="4"/>
      <c r="JXJ5" s="4"/>
      <c r="JXK5" s="4"/>
      <c r="JXL5" s="4"/>
      <c r="JXM5" s="4"/>
      <c r="JXN5" s="4"/>
      <c r="JXO5" s="4"/>
      <c r="JXP5" s="4"/>
      <c r="JXQ5" s="4"/>
      <c r="JXR5" s="4"/>
      <c r="JXS5" s="4"/>
      <c r="JXT5" s="4"/>
      <c r="JXU5" s="4"/>
      <c r="JXV5" s="4"/>
      <c r="JXW5" s="4"/>
      <c r="JXX5" s="4"/>
      <c r="JXY5" s="4"/>
      <c r="JXZ5" s="4"/>
      <c r="JYA5" s="4"/>
      <c r="JYB5" s="4"/>
      <c r="JYC5" s="4"/>
      <c r="JYD5" s="4"/>
      <c r="JYE5" s="4"/>
      <c r="JYF5" s="4"/>
      <c r="JYG5" s="4"/>
      <c r="JYH5" s="4"/>
      <c r="JYI5" s="4"/>
      <c r="JYJ5" s="4"/>
      <c r="JYK5" s="4"/>
      <c r="JYL5" s="4"/>
      <c r="JYM5" s="4"/>
      <c r="JYN5" s="4"/>
      <c r="JYO5" s="4"/>
      <c r="JYP5" s="4"/>
      <c r="JYQ5" s="4"/>
      <c r="JYR5" s="4"/>
      <c r="JYS5" s="4"/>
      <c r="JYT5" s="4"/>
      <c r="JYU5" s="4"/>
      <c r="JYV5" s="4"/>
      <c r="JYW5" s="4"/>
      <c r="JYX5" s="4"/>
      <c r="JYY5" s="4"/>
      <c r="JYZ5" s="4"/>
      <c r="JZA5" s="4"/>
      <c r="JZB5" s="4"/>
      <c r="JZC5" s="4"/>
      <c r="JZD5" s="4"/>
      <c r="JZE5" s="4"/>
      <c r="JZF5" s="4"/>
      <c r="JZG5" s="4"/>
      <c r="JZH5" s="4"/>
      <c r="JZI5" s="4"/>
      <c r="JZJ5" s="4"/>
      <c r="JZK5" s="4"/>
      <c r="JZL5" s="4"/>
      <c r="JZM5" s="4"/>
      <c r="JZN5" s="4"/>
      <c r="JZO5" s="4"/>
      <c r="JZP5" s="4"/>
      <c r="JZQ5" s="4"/>
      <c r="JZR5" s="4"/>
      <c r="JZS5" s="4"/>
      <c r="JZT5" s="4"/>
      <c r="JZU5" s="4"/>
      <c r="JZV5" s="4"/>
      <c r="JZW5" s="4"/>
      <c r="JZX5" s="4"/>
      <c r="JZY5" s="4"/>
      <c r="JZZ5" s="4"/>
      <c r="KAA5" s="4"/>
      <c r="KAB5" s="4"/>
      <c r="KAC5" s="4"/>
      <c r="KAD5" s="4"/>
      <c r="KAE5" s="4"/>
      <c r="KAF5" s="4"/>
      <c r="KAG5" s="4"/>
      <c r="KAH5" s="4"/>
      <c r="KAI5" s="4"/>
      <c r="KAJ5" s="4"/>
      <c r="KAK5" s="4"/>
      <c r="KAL5" s="4"/>
      <c r="KAM5" s="4"/>
      <c r="KAN5" s="4"/>
      <c r="KAO5" s="4"/>
      <c r="KAP5" s="4"/>
      <c r="KAQ5" s="4"/>
      <c r="KAR5" s="4"/>
      <c r="KAS5" s="4"/>
      <c r="KAT5" s="4"/>
      <c r="KAU5" s="4"/>
      <c r="KAV5" s="4"/>
      <c r="KAW5" s="4"/>
      <c r="KAX5" s="4"/>
      <c r="KAY5" s="4"/>
      <c r="KAZ5" s="4"/>
      <c r="KBA5" s="4"/>
      <c r="KBB5" s="4"/>
      <c r="KBC5" s="4"/>
      <c r="KBD5" s="4"/>
      <c r="KBE5" s="4"/>
      <c r="KBF5" s="4"/>
      <c r="KBG5" s="4"/>
      <c r="KBH5" s="4"/>
      <c r="KBI5" s="4"/>
      <c r="KBJ5" s="4"/>
      <c r="KBK5" s="4"/>
      <c r="KBL5" s="4"/>
      <c r="KBM5" s="4"/>
      <c r="KBN5" s="4"/>
      <c r="KBO5" s="4"/>
      <c r="KBP5" s="4"/>
      <c r="KBQ5" s="4"/>
      <c r="KBR5" s="4"/>
      <c r="KBS5" s="4"/>
      <c r="KBT5" s="4"/>
      <c r="KBU5" s="4"/>
      <c r="KBV5" s="4"/>
      <c r="KBW5" s="4"/>
      <c r="KBX5" s="4"/>
      <c r="KBY5" s="4"/>
      <c r="KBZ5" s="4"/>
      <c r="KCA5" s="4"/>
      <c r="KCB5" s="4"/>
      <c r="KCC5" s="4"/>
      <c r="KCD5" s="4"/>
      <c r="KCE5" s="4"/>
      <c r="KCF5" s="4"/>
      <c r="KCG5" s="4"/>
      <c r="KCH5" s="4"/>
      <c r="KCI5" s="4"/>
      <c r="KCJ5" s="4"/>
      <c r="KCK5" s="4"/>
      <c r="KCL5" s="4"/>
      <c r="KCM5" s="4"/>
      <c r="KCN5" s="4"/>
      <c r="KCO5" s="4"/>
      <c r="KCP5" s="4"/>
      <c r="KCQ5" s="4"/>
      <c r="KCR5" s="4"/>
      <c r="KCS5" s="4"/>
      <c r="KCT5" s="4"/>
      <c r="KCU5" s="4"/>
      <c r="KCV5" s="4"/>
      <c r="KCW5" s="4"/>
      <c r="KCX5" s="4"/>
      <c r="KCY5" s="4"/>
      <c r="KCZ5" s="4"/>
      <c r="KDA5" s="4"/>
      <c r="KDB5" s="4"/>
      <c r="KDC5" s="4"/>
      <c r="KDD5" s="4"/>
      <c r="KDE5" s="4"/>
      <c r="KDF5" s="4"/>
      <c r="KDG5" s="4"/>
      <c r="KDH5" s="4"/>
      <c r="KDI5" s="4"/>
      <c r="KDJ5" s="4"/>
      <c r="KDK5" s="4"/>
      <c r="KDL5" s="4"/>
      <c r="KDM5" s="4"/>
      <c r="KDN5" s="4"/>
      <c r="KDO5" s="4"/>
      <c r="KDP5" s="4"/>
      <c r="KDQ5" s="4"/>
      <c r="KDR5" s="4"/>
      <c r="KDS5" s="4"/>
      <c r="KDT5" s="4"/>
      <c r="KDU5" s="4"/>
      <c r="KDV5" s="4"/>
      <c r="KDW5" s="4"/>
      <c r="KDX5" s="4"/>
      <c r="KDY5" s="4"/>
      <c r="KDZ5" s="4"/>
      <c r="KEA5" s="4"/>
      <c r="KEB5" s="4"/>
      <c r="KEC5" s="4"/>
      <c r="KED5" s="4"/>
      <c r="KEE5" s="4"/>
      <c r="KEF5" s="4"/>
      <c r="KEG5" s="4"/>
      <c r="KEH5" s="4"/>
      <c r="KEI5" s="4"/>
      <c r="KEJ5" s="4"/>
      <c r="KEK5" s="4"/>
      <c r="KEL5" s="4"/>
      <c r="KEM5" s="4"/>
      <c r="KEN5" s="4"/>
      <c r="KEO5" s="4"/>
      <c r="KEP5" s="4"/>
      <c r="KEQ5" s="4"/>
      <c r="KER5" s="4"/>
      <c r="KES5" s="4"/>
      <c r="KET5" s="4"/>
      <c r="KEU5" s="4"/>
      <c r="KEV5" s="4"/>
      <c r="KEW5" s="4"/>
      <c r="KEX5" s="4"/>
      <c r="KEY5" s="4"/>
      <c r="KEZ5" s="4"/>
      <c r="KFA5" s="4"/>
      <c r="KFB5" s="4"/>
      <c r="KFC5" s="4"/>
      <c r="KFD5" s="4"/>
      <c r="KFE5" s="4"/>
      <c r="KFF5" s="4"/>
      <c r="KFG5" s="4"/>
      <c r="KFH5" s="4"/>
      <c r="KFI5" s="4"/>
      <c r="KFJ5" s="4"/>
      <c r="KFK5" s="4"/>
      <c r="KFL5" s="4"/>
      <c r="KFM5" s="4"/>
      <c r="KFN5" s="4"/>
      <c r="KFO5" s="4"/>
      <c r="KFP5" s="4"/>
      <c r="KFQ5" s="4"/>
      <c r="KFR5" s="4"/>
      <c r="KFS5" s="4"/>
      <c r="KFT5" s="4"/>
      <c r="KFU5" s="4"/>
      <c r="KFV5" s="4"/>
      <c r="KFW5" s="4"/>
      <c r="KFX5" s="4"/>
      <c r="KFY5" s="4"/>
      <c r="KFZ5" s="4"/>
      <c r="KGA5" s="4"/>
      <c r="KGB5" s="4"/>
      <c r="KGC5" s="4"/>
      <c r="KGD5" s="4"/>
      <c r="KGE5" s="4"/>
      <c r="KGF5" s="4"/>
      <c r="KGG5" s="4"/>
      <c r="KGH5" s="4"/>
      <c r="KGI5" s="4"/>
      <c r="KGJ5" s="4"/>
      <c r="KGK5" s="4"/>
      <c r="KGL5" s="4"/>
      <c r="KGM5" s="4"/>
      <c r="KGN5" s="4"/>
      <c r="KGO5" s="4"/>
      <c r="KGP5" s="4"/>
      <c r="KGQ5" s="4"/>
      <c r="KGR5" s="4"/>
      <c r="KGS5" s="4"/>
      <c r="KGT5" s="4"/>
      <c r="KGU5" s="4"/>
      <c r="KGV5" s="4"/>
      <c r="KGW5" s="4"/>
      <c r="KGX5" s="4"/>
      <c r="KGY5" s="4"/>
      <c r="KGZ5" s="4"/>
      <c r="KHA5" s="4"/>
      <c r="KHB5" s="4"/>
      <c r="KHC5" s="4"/>
      <c r="KHD5" s="4"/>
      <c r="KHE5" s="4"/>
      <c r="KHF5" s="4"/>
      <c r="KHG5" s="4"/>
      <c r="KHH5" s="4"/>
      <c r="KHI5" s="4"/>
      <c r="KHJ5" s="4"/>
      <c r="KHK5" s="4"/>
      <c r="KHL5" s="4"/>
      <c r="KHM5" s="4"/>
      <c r="KHN5" s="4"/>
      <c r="KHO5" s="4"/>
      <c r="KHP5" s="4"/>
      <c r="KHQ5" s="4"/>
      <c r="KHR5" s="4"/>
      <c r="KHS5" s="4"/>
      <c r="KHT5" s="4"/>
      <c r="KHU5" s="4"/>
      <c r="KHV5" s="4"/>
      <c r="KHW5" s="4"/>
      <c r="KHX5" s="4"/>
      <c r="KHY5" s="4"/>
      <c r="KHZ5" s="4"/>
      <c r="KIA5" s="4"/>
      <c r="KIB5" s="4"/>
      <c r="KIC5" s="4"/>
      <c r="KID5" s="4"/>
      <c r="KIE5" s="4"/>
      <c r="KIF5" s="4"/>
      <c r="KIG5" s="4"/>
      <c r="KIH5" s="4"/>
      <c r="KII5" s="4"/>
      <c r="KIJ5" s="4"/>
      <c r="KIK5" s="4"/>
      <c r="KIL5" s="4"/>
      <c r="KIM5" s="4"/>
      <c r="KIN5" s="4"/>
      <c r="KIO5" s="4"/>
      <c r="KIP5" s="4"/>
      <c r="KIQ5" s="4"/>
      <c r="KIR5" s="4"/>
      <c r="KIS5" s="4"/>
      <c r="KIT5" s="4"/>
      <c r="KIU5" s="4"/>
      <c r="KIV5" s="4"/>
      <c r="KIW5" s="4"/>
      <c r="KIX5" s="4"/>
      <c r="KIY5" s="4"/>
      <c r="KIZ5" s="4"/>
      <c r="KJA5" s="4"/>
      <c r="KJB5" s="4"/>
      <c r="KJC5" s="4"/>
      <c r="KJD5" s="4"/>
      <c r="KJE5" s="4"/>
      <c r="KJF5" s="4"/>
      <c r="KJG5" s="4"/>
      <c r="KJH5" s="4"/>
      <c r="KJI5" s="4"/>
      <c r="KJJ5" s="4"/>
      <c r="KJK5" s="4"/>
      <c r="KJL5" s="4"/>
      <c r="KJM5" s="4"/>
      <c r="KJN5" s="4"/>
      <c r="KJO5" s="4"/>
      <c r="KJP5" s="4"/>
      <c r="KJQ5" s="4"/>
      <c r="KJR5" s="4"/>
      <c r="KJS5" s="4"/>
      <c r="KJT5" s="4"/>
      <c r="KJU5" s="4"/>
      <c r="KJV5" s="4"/>
      <c r="KJW5" s="4"/>
      <c r="KJX5" s="4"/>
      <c r="KJY5" s="4"/>
      <c r="KJZ5" s="4"/>
      <c r="KKA5" s="4"/>
      <c r="KKB5" s="4"/>
      <c r="KKC5" s="4"/>
      <c r="KKD5" s="4"/>
      <c r="KKE5" s="4"/>
      <c r="KKF5" s="4"/>
      <c r="KKG5" s="4"/>
      <c r="KKH5" s="4"/>
      <c r="KKI5" s="4"/>
      <c r="KKJ5" s="4"/>
      <c r="KKK5" s="4"/>
      <c r="KKL5" s="4"/>
      <c r="KKM5" s="4"/>
      <c r="KKN5" s="4"/>
      <c r="KKO5" s="4"/>
      <c r="KKP5" s="4"/>
      <c r="KKQ5" s="4"/>
      <c r="KKR5" s="4"/>
      <c r="KKS5" s="4"/>
      <c r="KKT5" s="4"/>
      <c r="KKU5" s="4"/>
      <c r="KKV5" s="4"/>
      <c r="KKW5" s="4"/>
      <c r="KKX5" s="4"/>
      <c r="KKY5" s="4"/>
      <c r="KKZ5" s="4"/>
      <c r="KLA5" s="4"/>
      <c r="KLB5" s="4"/>
      <c r="KLC5" s="4"/>
      <c r="KLD5" s="4"/>
      <c r="KLE5" s="4"/>
      <c r="KLF5" s="4"/>
      <c r="KLG5" s="4"/>
      <c r="KLH5" s="4"/>
      <c r="KLI5" s="4"/>
      <c r="KLJ5" s="4"/>
      <c r="KLK5" s="4"/>
      <c r="KLL5" s="4"/>
      <c r="KLM5" s="4"/>
      <c r="KLN5" s="4"/>
      <c r="KLO5" s="4"/>
      <c r="KLP5" s="4"/>
      <c r="KLQ5" s="4"/>
      <c r="KLR5" s="4"/>
      <c r="KLS5" s="4"/>
      <c r="KLT5" s="4"/>
      <c r="KLU5" s="4"/>
      <c r="KLV5" s="4"/>
      <c r="KLW5" s="4"/>
      <c r="KLX5" s="4"/>
      <c r="KLY5" s="4"/>
      <c r="KLZ5" s="4"/>
      <c r="KMA5" s="4"/>
      <c r="KMB5" s="4"/>
      <c r="KMC5" s="4"/>
      <c r="KMD5" s="4"/>
      <c r="KME5" s="4"/>
      <c r="KMF5" s="4"/>
      <c r="KMG5" s="4"/>
      <c r="KMH5" s="4"/>
      <c r="KMI5" s="4"/>
      <c r="KMJ5" s="4"/>
      <c r="KMK5" s="4"/>
      <c r="KML5" s="4"/>
      <c r="KMM5" s="4"/>
      <c r="KMN5" s="4"/>
      <c r="KMO5" s="4"/>
      <c r="KMP5" s="4"/>
      <c r="KMQ5" s="4"/>
      <c r="KMR5" s="4"/>
      <c r="KMS5" s="4"/>
      <c r="KMT5" s="4"/>
      <c r="KMU5" s="4"/>
      <c r="KMV5" s="4"/>
      <c r="KMW5" s="4"/>
      <c r="KMX5" s="4"/>
      <c r="KMY5" s="4"/>
      <c r="KMZ5" s="4"/>
      <c r="KNA5" s="4"/>
      <c r="KNB5" s="4"/>
      <c r="KNC5" s="4"/>
      <c r="KND5" s="4"/>
      <c r="KNE5" s="4"/>
      <c r="KNF5" s="4"/>
      <c r="KNG5" s="4"/>
      <c r="KNH5" s="4"/>
      <c r="KNI5" s="4"/>
      <c r="KNJ5" s="4"/>
      <c r="KNK5" s="4"/>
      <c r="KNL5" s="4"/>
      <c r="KNM5" s="4"/>
      <c r="KNN5" s="4"/>
      <c r="KNO5" s="4"/>
      <c r="KNP5" s="4"/>
      <c r="KNQ5" s="4"/>
      <c r="KNR5" s="4"/>
      <c r="KNS5" s="4"/>
      <c r="KNT5" s="4"/>
      <c r="KNU5" s="4"/>
      <c r="KNV5" s="4"/>
      <c r="KNW5" s="4"/>
      <c r="KNX5" s="4"/>
      <c r="KNY5" s="4"/>
      <c r="KNZ5" s="4"/>
      <c r="KOA5" s="4"/>
      <c r="KOB5" s="4"/>
      <c r="KOC5" s="4"/>
      <c r="KOD5" s="4"/>
      <c r="KOE5" s="4"/>
      <c r="KOF5" s="4"/>
      <c r="KOG5" s="4"/>
      <c r="KOH5" s="4"/>
      <c r="KOI5" s="4"/>
      <c r="KOJ5" s="4"/>
      <c r="KOK5" s="4"/>
      <c r="KOL5" s="4"/>
      <c r="KOM5" s="4"/>
      <c r="KON5" s="4"/>
      <c r="KOO5" s="4"/>
      <c r="KOP5" s="4"/>
      <c r="KOQ5" s="4"/>
      <c r="KOR5" s="4"/>
      <c r="KOS5" s="4"/>
      <c r="KOT5" s="4"/>
      <c r="KOU5" s="4"/>
      <c r="KOV5" s="4"/>
      <c r="KOW5" s="4"/>
      <c r="KOX5" s="4"/>
      <c r="KOY5" s="4"/>
      <c r="KOZ5" s="4"/>
      <c r="KPA5" s="4"/>
      <c r="KPB5" s="4"/>
      <c r="KPC5" s="4"/>
      <c r="KPD5" s="4"/>
      <c r="KPE5" s="4"/>
      <c r="KPF5" s="4"/>
      <c r="KPG5" s="4"/>
      <c r="KPH5" s="4"/>
      <c r="KPI5" s="4"/>
      <c r="KPJ5" s="4"/>
      <c r="KPK5" s="4"/>
      <c r="KPL5" s="4"/>
      <c r="KPM5" s="4"/>
      <c r="KPN5" s="4"/>
      <c r="KPO5" s="4"/>
      <c r="KPP5" s="4"/>
      <c r="KPQ5" s="4"/>
      <c r="KPR5" s="4"/>
      <c r="KPS5" s="4"/>
      <c r="KPT5" s="4"/>
      <c r="KPU5" s="4"/>
      <c r="KPV5" s="4"/>
      <c r="KPW5" s="4"/>
      <c r="KPX5" s="4"/>
      <c r="KPY5" s="4"/>
      <c r="KPZ5" s="4"/>
      <c r="KQA5" s="4"/>
      <c r="KQB5" s="4"/>
      <c r="KQC5" s="4"/>
      <c r="KQD5" s="4"/>
      <c r="KQE5" s="4"/>
      <c r="KQF5" s="4"/>
      <c r="KQG5" s="4"/>
      <c r="KQH5" s="4"/>
      <c r="KQI5" s="4"/>
      <c r="KQJ5" s="4"/>
      <c r="KQK5" s="4"/>
      <c r="KQL5" s="4"/>
      <c r="KQM5" s="4"/>
      <c r="KQN5" s="4"/>
      <c r="KQO5" s="4"/>
      <c r="KQP5" s="4"/>
      <c r="KQQ5" s="4"/>
      <c r="KQR5" s="4"/>
      <c r="KQS5" s="4"/>
      <c r="KQT5" s="4"/>
      <c r="KQU5" s="4"/>
      <c r="KQV5" s="4"/>
      <c r="KQW5" s="4"/>
      <c r="KQX5" s="4"/>
      <c r="KQY5" s="4"/>
      <c r="KQZ5" s="4"/>
      <c r="KRA5" s="4"/>
      <c r="KRB5" s="4"/>
      <c r="KRC5" s="4"/>
      <c r="KRD5" s="4"/>
      <c r="KRE5" s="4"/>
      <c r="KRF5" s="4"/>
      <c r="KRG5" s="4"/>
      <c r="KRH5" s="4"/>
      <c r="KRI5" s="4"/>
      <c r="KRJ5" s="4"/>
      <c r="KRK5" s="4"/>
      <c r="KRL5" s="4"/>
      <c r="KRM5" s="4"/>
      <c r="KRN5" s="4"/>
      <c r="KRO5" s="4"/>
      <c r="KRP5" s="4"/>
      <c r="KRQ5" s="4"/>
      <c r="KRR5" s="4"/>
      <c r="KRS5" s="4"/>
      <c r="KRT5" s="4"/>
      <c r="KRU5" s="4"/>
      <c r="KRV5" s="4"/>
      <c r="KRW5" s="4"/>
      <c r="KRX5" s="4"/>
      <c r="KRY5" s="4"/>
      <c r="KRZ5" s="4"/>
      <c r="KSA5" s="4"/>
      <c r="KSB5" s="4"/>
      <c r="KSC5" s="4"/>
      <c r="KSD5" s="4"/>
      <c r="KSE5" s="4"/>
      <c r="KSF5" s="4"/>
      <c r="KSG5" s="4"/>
      <c r="KSH5" s="4"/>
      <c r="KSI5" s="4"/>
      <c r="KSJ5" s="4"/>
      <c r="KSK5" s="4"/>
      <c r="KSL5" s="4"/>
      <c r="KSM5" s="4"/>
      <c r="KSN5" s="4"/>
      <c r="KSO5" s="4"/>
      <c r="KSP5" s="4"/>
      <c r="KSQ5" s="4"/>
      <c r="KSR5" s="4"/>
      <c r="KSS5" s="4"/>
      <c r="KST5" s="4"/>
      <c r="KSU5" s="4"/>
      <c r="KSV5" s="4"/>
      <c r="KSW5" s="4"/>
      <c r="KSX5" s="4"/>
      <c r="KSY5" s="4"/>
      <c r="KSZ5" s="4"/>
      <c r="KTA5" s="4"/>
      <c r="KTB5" s="4"/>
      <c r="KTC5" s="4"/>
      <c r="KTD5" s="4"/>
      <c r="KTE5" s="4"/>
      <c r="KTF5" s="4"/>
      <c r="KTG5" s="4"/>
      <c r="KTH5" s="4"/>
      <c r="KTI5" s="4"/>
      <c r="KTJ5" s="4"/>
      <c r="KTK5" s="4"/>
      <c r="KTL5" s="4"/>
      <c r="KTM5" s="4"/>
      <c r="KTN5" s="4"/>
      <c r="KTO5" s="4"/>
      <c r="KTP5" s="4"/>
      <c r="KTQ5" s="4"/>
      <c r="KTR5" s="4"/>
      <c r="KTS5" s="4"/>
      <c r="KTT5" s="4"/>
      <c r="KTU5" s="4"/>
      <c r="KTV5" s="4"/>
      <c r="KTW5" s="4"/>
      <c r="KTX5" s="4"/>
      <c r="KTY5" s="4"/>
      <c r="KTZ5" s="4"/>
      <c r="KUA5" s="4"/>
      <c r="KUB5" s="4"/>
      <c r="KUC5" s="4"/>
      <c r="KUD5" s="4"/>
      <c r="KUE5" s="4"/>
      <c r="KUF5" s="4"/>
      <c r="KUG5" s="4"/>
      <c r="KUH5" s="4"/>
      <c r="KUI5" s="4"/>
      <c r="KUJ5" s="4"/>
      <c r="KUK5" s="4"/>
      <c r="KUL5" s="4"/>
      <c r="KUM5" s="4"/>
      <c r="KUN5" s="4"/>
      <c r="KUO5" s="4"/>
      <c r="KUP5" s="4"/>
      <c r="KUQ5" s="4"/>
      <c r="KUR5" s="4"/>
      <c r="KUS5" s="4"/>
      <c r="KUT5" s="4"/>
      <c r="KUU5" s="4"/>
      <c r="KUV5" s="4"/>
      <c r="KUW5" s="4"/>
      <c r="KUX5" s="4"/>
      <c r="KUY5" s="4"/>
      <c r="KUZ5" s="4"/>
      <c r="KVA5" s="4"/>
      <c r="KVB5" s="4"/>
      <c r="KVC5" s="4"/>
      <c r="KVD5" s="4"/>
      <c r="KVE5" s="4"/>
      <c r="KVF5" s="4"/>
      <c r="KVG5" s="4"/>
      <c r="KVH5" s="4"/>
      <c r="KVI5" s="4"/>
      <c r="KVJ5" s="4"/>
      <c r="KVK5" s="4"/>
      <c r="KVL5" s="4"/>
      <c r="KVM5" s="4"/>
      <c r="KVN5" s="4"/>
      <c r="KVO5" s="4"/>
      <c r="KVP5" s="4"/>
      <c r="KVQ5" s="4"/>
      <c r="KVR5" s="4"/>
      <c r="KVS5" s="4"/>
      <c r="KVT5" s="4"/>
      <c r="KVU5" s="4"/>
      <c r="KVV5" s="4"/>
      <c r="KVW5" s="4"/>
      <c r="KVX5" s="4"/>
      <c r="KVY5" s="4"/>
      <c r="KVZ5" s="4"/>
      <c r="KWA5" s="4"/>
      <c r="KWB5" s="4"/>
      <c r="KWC5" s="4"/>
      <c r="KWD5" s="4"/>
      <c r="KWE5" s="4"/>
      <c r="KWF5" s="4"/>
      <c r="KWG5" s="4"/>
      <c r="KWH5" s="4"/>
      <c r="KWI5" s="4"/>
      <c r="KWJ5" s="4"/>
      <c r="KWK5" s="4"/>
      <c r="KWL5" s="4"/>
      <c r="KWM5" s="4"/>
      <c r="KWN5" s="4"/>
      <c r="KWO5" s="4"/>
      <c r="KWP5" s="4"/>
      <c r="KWQ5" s="4"/>
      <c r="KWR5" s="4"/>
      <c r="KWS5" s="4"/>
      <c r="KWT5" s="4"/>
      <c r="KWU5" s="4"/>
      <c r="KWV5" s="4"/>
      <c r="KWW5" s="4"/>
      <c r="KWX5" s="4"/>
      <c r="KWY5" s="4"/>
      <c r="KWZ5" s="4"/>
      <c r="KXA5" s="4"/>
      <c r="KXB5" s="4"/>
      <c r="KXC5" s="4"/>
      <c r="KXD5" s="4"/>
      <c r="KXE5" s="4"/>
      <c r="KXF5" s="4"/>
      <c r="KXG5" s="4"/>
      <c r="KXH5" s="4"/>
      <c r="KXI5" s="4"/>
      <c r="KXJ5" s="4"/>
      <c r="KXK5" s="4"/>
      <c r="KXL5" s="4"/>
      <c r="KXM5" s="4"/>
      <c r="KXN5" s="4"/>
      <c r="KXO5" s="4"/>
      <c r="KXP5" s="4"/>
      <c r="KXQ5" s="4"/>
      <c r="KXR5" s="4"/>
      <c r="KXS5" s="4"/>
      <c r="KXT5" s="4"/>
      <c r="KXU5" s="4"/>
      <c r="KXV5" s="4"/>
      <c r="KXW5" s="4"/>
      <c r="KXX5" s="4"/>
      <c r="KXY5" s="4"/>
      <c r="KXZ5" s="4"/>
      <c r="KYA5" s="4"/>
      <c r="KYB5" s="4"/>
      <c r="KYC5" s="4"/>
      <c r="KYD5" s="4"/>
      <c r="KYE5" s="4"/>
      <c r="KYF5" s="4"/>
      <c r="KYG5" s="4"/>
      <c r="KYH5" s="4"/>
      <c r="KYI5" s="4"/>
      <c r="KYJ5" s="4"/>
      <c r="KYK5" s="4"/>
      <c r="KYL5" s="4"/>
      <c r="KYM5" s="4"/>
      <c r="KYN5" s="4"/>
      <c r="KYO5" s="4"/>
      <c r="KYP5" s="4"/>
      <c r="KYQ5" s="4"/>
      <c r="KYR5" s="4"/>
      <c r="KYS5" s="4"/>
      <c r="KYT5" s="4"/>
      <c r="KYU5" s="4"/>
      <c r="KYV5" s="4"/>
      <c r="KYW5" s="4"/>
      <c r="KYX5" s="4"/>
      <c r="KYY5" s="4"/>
      <c r="KYZ5" s="4"/>
      <c r="KZA5" s="4"/>
      <c r="KZB5" s="4"/>
      <c r="KZC5" s="4"/>
      <c r="KZD5" s="4"/>
      <c r="KZE5" s="4"/>
      <c r="KZF5" s="4"/>
      <c r="KZG5" s="4"/>
      <c r="KZH5" s="4"/>
      <c r="KZI5" s="4"/>
      <c r="KZJ5" s="4"/>
      <c r="KZK5" s="4"/>
      <c r="KZL5" s="4"/>
      <c r="KZM5" s="4"/>
      <c r="KZN5" s="4"/>
      <c r="KZO5" s="4"/>
      <c r="KZP5" s="4"/>
      <c r="KZQ5" s="4"/>
      <c r="KZR5" s="4"/>
      <c r="KZS5" s="4"/>
      <c r="KZT5" s="4"/>
      <c r="KZU5" s="4"/>
      <c r="KZV5" s="4"/>
      <c r="KZW5" s="4"/>
      <c r="KZX5" s="4"/>
      <c r="KZY5" s="4"/>
      <c r="KZZ5" s="4"/>
      <c r="LAA5" s="4"/>
      <c r="LAB5" s="4"/>
      <c r="LAC5" s="4"/>
      <c r="LAD5" s="4"/>
      <c r="LAE5" s="4"/>
      <c r="LAF5" s="4"/>
      <c r="LAG5" s="4"/>
      <c r="LAH5" s="4"/>
      <c r="LAI5" s="4"/>
      <c r="LAJ5" s="4"/>
      <c r="LAK5" s="4"/>
      <c r="LAL5" s="4"/>
      <c r="LAM5" s="4"/>
      <c r="LAN5" s="4"/>
      <c r="LAO5" s="4"/>
      <c r="LAP5" s="4"/>
      <c r="LAQ5" s="4"/>
      <c r="LAR5" s="4"/>
      <c r="LAS5" s="4"/>
      <c r="LAT5" s="4"/>
      <c r="LAU5" s="4"/>
      <c r="LAV5" s="4"/>
      <c r="LAW5" s="4"/>
      <c r="LAX5" s="4"/>
      <c r="LAY5" s="4"/>
      <c r="LAZ5" s="4"/>
      <c r="LBA5" s="4"/>
      <c r="LBB5" s="4"/>
      <c r="LBC5" s="4"/>
      <c r="LBD5" s="4"/>
      <c r="LBE5" s="4"/>
      <c r="LBF5" s="4"/>
      <c r="LBG5" s="4"/>
      <c r="LBH5" s="4"/>
      <c r="LBI5" s="4"/>
      <c r="LBJ5" s="4"/>
      <c r="LBK5" s="4"/>
      <c r="LBL5" s="4"/>
      <c r="LBM5" s="4"/>
      <c r="LBN5" s="4"/>
      <c r="LBO5" s="4"/>
      <c r="LBP5" s="4"/>
      <c r="LBQ5" s="4"/>
      <c r="LBR5" s="4"/>
      <c r="LBS5" s="4"/>
      <c r="LBT5" s="4"/>
      <c r="LBU5" s="4"/>
      <c r="LBV5" s="4"/>
      <c r="LBW5" s="4"/>
      <c r="LBX5" s="4"/>
      <c r="LBY5" s="4"/>
      <c r="LBZ5" s="4"/>
      <c r="LCA5" s="4"/>
      <c r="LCB5" s="4"/>
      <c r="LCC5" s="4"/>
      <c r="LCD5" s="4"/>
      <c r="LCE5" s="4"/>
      <c r="LCF5" s="4"/>
      <c r="LCG5" s="4"/>
      <c r="LCH5" s="4"/>
      <c r="LCI5" s="4"/>
      <c r="LCJ5" s="4"/>
      <c r="LCK5" s="4"/>
      <c r="LCL5" s="4"/>
      <c r="LCM5" s="4"/>
      <c r="LCN5" s="4"/>
      <c r="LCO5" s="4"/>
      <c r="LCP5" s="4"/>
      <c r="LCQ5" s="4"/>
      <c r="LCR5" s="4"/>
      <c r="LCS5" s="4"/>
      <c r="LCT5" s="4"/>
      <c r="LCU5" s="4"/>
      <c r="LCV5" s="4"/>
      <c r="LCW5" s="4"/>
      <c r="LCX5" s="4"/>
      <c r="LCY5" s="4"/>
      <c r="LCZ5" s="4"/>
      <c r="LDA5" s="4"/>
      <c r="LDB5" s="4"/>
      <c r="LDC5" s="4"/>
      <c r="LDD5" s="4"/>
      <c r="LDE5" s="4"/>
      <c r="LDF5" s="4"/>
      <c r="LDG5" s="4"/>
      <c r="LDH5" s="4"/>
      <c r="LDI5" s="4"/>
      <c r="LDJ5" s="4"/>
      <c r="LDK5" s="4"/>
      <c r="LDL5" s="4"/>
      <c r="LDM5" s="4"/>
      <c r="LDN5" s="4"/>
      <c r="LDO5" s="4"/>
      <c r="LDP5" s="4"/>
      <c r="LDQ5" s="4"/>
      <c r="LDR5" s="4"/>
      <c r="LDS5" s="4"/>
      <c r="LDT5" s="4"/>
      <c r="LDU5" s="4"/>
      <c r="LDV5" s="4"/>
      <c r="LDW5" s="4"/>
      <c r="LDX5" s="4"/>
      <c r="LDY5" s="4"/>
      <c r="LDZ5" s="4"/>
      <c r="LEA5" s="4"/>
      <c r="LEB5" s="4"/>
      <c r="LEC5" s="4"/>
      <c r="LED5" s="4"/>
      <c r="LEE5" s="4"/>
      <c r="LEF5" s="4"/>
      <c r="LEG5" s="4"/>
      <c r="LEH5" s="4"/>
      <c r="LEI5" s="4"/>
      <c r="LEJ5" s="4"/>
      <c r="LEK5" s="4"/>
      <c r="LEL5" s="4"/>
      <c r="LEM5" s="4"/>
      <c r="LEN5" s="4"/>
      <c r="LEO5" s="4"/>
      <c r="LEP5" s="4"/>
      <c r="LEQ5" s="4"/>
      <c r="LER5" s="4"/>
      <c r="LES5" s="4"/>
      <c r="LET5" s="4"/>
      <c r="LEU5" s="4"/>
      <c r="LEV5" s="4"/>
      <c r="LEW5" s="4"/>
      <c r="LEX5" s="4"/>
      <c r="LEY5" s="4"/>
      <c r="LEZ5" s="4"/>
      <c r="LFA5" s="4"/>
      <c r="LFB5" s="4"/>
      <c r="LFC5" s="4"/>
      <c r="LFD5" s="4"/>
      <c r="LFE5" s="4"/>
      <c r="LFF5" s="4"/>
      <c r="LFG5" s="4"/>
      <c r="LFH5" s="4"/>
      <c r="LFI5" s="4"/>
      <c r="LFJ5" s="4"/>
      <c r="LFK5" s="4"/>
      <c r="LFL5" s="4"/>
      <c r="LFM5" s="4"/>
      <c r="LFN5" s="4"/>
      <c r="LFO5" s="4"/>
      <c r="LFP5" s="4"/>
      <c r="LFQ5" s="4"/>
      <c r="LFR5" s="4"/>
      <c r="LFS5" s="4"/>
      <c r="LFT5" s="4"/>
      <c r="LFU5" s="4"/>
      <c r="LFV5" s="4"/>
      <c r="LFW5" s="4"/>
      <c r="LFX5" s="4"/>
      <c r="LFY5" s="4"/>
      <c r="LFZ5" s="4"/>
      <c r="LGA5" s="4"/>
      <c r="LGB5" s="4"/>
      <c r="LGC5" s="4"/>
      <c r="LGD5" s="4"/>
      <c r="LGE5" s="4"/>
      <c r="LGF5" s="4"/>
      <c r="LGG5" s="4"/>
      <c r="LGH5" s="4"/>
      <c r="LGI5" s="4"/>
      <c r="LGJ5" s="4"/>
      <c r="LGK5" s="4"/>
      <c r="LGL5" s="4"/>
      <c r="LGM5" s="4"/>
      <c r="LGN5" s="4"/>
      <c r="LGO5" s="4"/>
      <c r="LGP5" s="4"/>
      <c r="LGQ5" s="4"/>
      <c r="LGR5" s="4"/>
      <c r="LGS5" s="4"/>
      <c r="LGT5" s="4"/>
      <c r="LGU5" s="4"/>
      <c r="LGV5" s="4"/>
      <c r="LGW5" s="4"/>
      <c r="LGX5" s="4"/>
      <c r="LGY5" s="4"/>
      <c r="LGZ5" s="4"/>
      <c r="LHA5" s="4"/>
      <c r="LHB5" s="4"/>
      <c r="LHC5" s="4"/>
      <c r="LHD5" s="4"/>
      <c r="LHE5" s="4"/>
      <c r="LHF5" s="4"/>
      <c r="LHG5" s="4"/>
      <c r="LHH5" s="4"/>
      <c r="LHI5" s="4"/>
      <c r="LHJ5" s="4"/>
      <c r="LHK5" s="4"/>
      <c r="LHL5" s="4"/>
      <c r="LHM5" s="4"/>
      <c r="LHN5" s="4"/>
      <c r="LHO5" s="4"/>
      <c r="LHP5" s="4"/>
      <c r="LHQ5" s="4"/>
      <c r="LHR5" s="4"/>
      <c r="LHS5" s="4"/>
      <c r="LHT5" s="4"/>
      <c r="LHU5" s="4"/>
      <c r="LHV5" s="4"/>
      <c r="LHW5" s="4"/>
      <c r="LHX5" s="4"/>
      <c r="LHY5" s="4"/>
      <c r="LHZ5" s="4"/>
      <c r="LIA5" s="4"/>
      <c r="LIB5" s="4"/>
      <c r="LIC5" s="4"/>
      <c r="LID5" s="4"/>
      <c r="LIE5" s="4"/>
      <c r="LIF5" s="4"/>
      <c r="LIG5" s="4"/>
      <c r="LIH5" s="4"/>
      <c r="LII5" s="4"/>
      <c r="LIJ5" s="4"/>
      <c r="LIK5" s="4"/>
      <c r="LIL5" s="4"/>
      <c r="LIM5" s="4"/>
      <c r="LIN5" s="4"/>
      <c r="LIO5" s="4"/>
      <c r="LIP5" s="4"/>
      <c r="LIQ5" s="4"/>
      <c r="LIR5" s="4"/>
      <c r="LIS5" s="4"/>
      <c r="LIT5" s="4"/>
      <c r="LIU5" s="4"/>
      <c r="LIV5" s="4"/>
      <c r="LIW5" s="4"/>
      <c r="LIX5" s="4"/>
      <c r="LIY5" s="4"/>
      <c r="LIZ5" s="4"/>
      <c r="LJA5" s="4"/>
      <c r="LJB5" s="4"/>
      <c r="LJC5" s="4"/>
      <c r="LJD5" s="4"/>
      <c r="LJE5" s="4"/>
      <c r="LJF5" s="4"/>
      <c r="LJG5" s="4"/>
      <c r="LJH5" s="4"/>
      <c r="LJI5" s="4"/>
      <c r="LJJ5" s="4"/>
      <c r="LJK5" s="4"/>
      <c r="LJL5" s="4"/>
      <c r="LJM5" s="4"/>
      <c r="LJN5" s="4"/>
      <c r="LJO5" s="4"/>
      <c r="LJP5" s="4"/>
      <c r="LJQ5" s="4"/>
      <c r="LJR5" s="4"/>
      <c r="LJS5" s="4"/>
      <c r="LJT5" s="4"/>
      <c r="LJU5" s="4"/>
      <c r="LJV5" s="4"/>
      <c r="LJW5" s="4"/>
      <c r="LJX5" s="4"/>
      <c r="LJY5" s="4"/>
      <c r="LJZ5" s="4"/>
      <c r="LKA5" s="4"/>
      <c r="LKB5" s="4"/>
      <c r="LKC5" s="4"/>
      <c r="LKD5" s="4"/>
      <c r="LKE5" s="4"/>
      <c r="LKF5" s="4"/>
      <c r="LKG5" s="4"/>
      <c r="LKH5" s="4"/>
      <c r="LKI5" s="4"/>
      <c r="LKJ5" s="4"/>
      <c r="LKK5" s="4"/>
      <c r="LKL5" s="4"/>
      <c r="LKM5" s="4"/>
      <c r="LKN5" s="4"/>
      <c r="LKO5" s="4"/>
      <c r="LKP5" s="4"/>
      <c r="LKQ5" s="4"/>
      <c r="LKR5" s="4"/>
      <c r="LKS5" s="4"/>
      <c r="LKT5" s="4"/>
      <c r="LKU5" s="4"/>
      <c r="LKV5" s="4"/>
      <c r="LKW5" s="4"/>
      <c r="LKX5" s="4"/>
      <c r="LKY5" s="4"/>
      <c r="LKZ5" s="4"/>
      <c r="LLA5" s="4"/>
      <c r="LLB5" s="4"/>
      <c r="LLC5" s="4"/>
      <c r="LLD5" s="4"/>
      <c r="LLE5" s="4"/>
      <c r="LLF5" s="4"/>
      <c r="LLG5" s="4"/>
      <c r="LLH5" s="4"/>
      <c r="LLI5" s="4"/>
      <c r="LLJ5" s="4"/>
      <c r="LLK5" s="4"/>
      <c r="LLL5" s="4"/>
      <c r="LLM5" s="4"/>
      <c r="LLN5" s="4"/>
      <c r="LLO5" s="4"/>
      <c r="LLP5" s="4"/>
      <c r="LLQ5" s="4"/>
      <c r="LLR5" s="4"/>
      <c r="LLS5" s="4"/>
      <c r="LLT5" s="4"/>
      <c r="LLU5" s="4"/>
      <c r="LLV5" s="4"/>
      <c r="LLW5" s="4"/>
      <c r="LLX5" s="4"/>
      <c r="LLY5" s="4"/>
      <c r="LLZ5" s="4"/>
      <c r="LMA5" s="4"/>
      <c r="LMB5" s="4"/>
      <c r="LMC5" s="4"/>
      <c r="LMD5" s="4"/>
      <c r="LME5" s="4"/>
      <c r="LMF5" s="4"/>
      <c r="LMG5" s="4"/>
      <c r="LMH5" s="4"/>
      <c r="LMI5" s="4"/>
      <c r="LMJ5" s="4"/>
      <c r="LMK5" s="4"/>
      <c r="LML5" s="4"/>
      <c r="LMM5" s="4"/>
      <c r="LMN5" s="4"/>
      <c r="LMO5" s="4"/>
      <c r="LMP5" s="4"/>
      <c r="LMQ5" s="4"/>
      <c r="LMR5" s="4"/>
      <c r="LMS5" s="4"/>
      <c r="LMT5" s="4"/>
      <c r="LMU5" s="4"/>
      <c r="LMV5" s="4"/>
      <c r="LMW5" s="4"/>
      <c r="LMX5" s="4"/>
      <c r="LMY5" s="4"/>
      <c r="LMZ5" s="4"/>
      <c r="LNA5" s="4"/>
      <c r="LNB5" s="4"/>
      <c r="LNC5" s="4"/>
      <c r="LND5" s="4"/>
      <c r="LNE5" s="4"/>
      <c r="LNF5" s="4"/>
      <c r="LNG5" s="4"/>
      <c r="LNH5" s="4"/>
      <c r="LNI5" s="4"/>
      <c r="LNJ5" s="4"/>
      <c r="LNK5" s="4"/>
      <c r="LNL5" s="4"/>
      <c r="LNM5" s="4"/>
      <c r="LNN5" s="4"/>
      <c r="LNO5" s="4"/>
      <c r="LNP5" s="4"/>
      <c r="LNQ5" s="4"/>
      <c r="LNR5" s="4"/>
      <c r="LNS5" s="4"/>
      <c r="LNT5" s="4"/>
      <c r="LNU5" s="4"/>
      <c r="LNV5" s="4"/>
      <c r="LNW5" s="4"/>
      <c r="LNX5" s="4"/>
      <c r="LNY5" s="4"/>
      <c r="LNZ5" s="4"/>
      <c r="LOA5" s="4"/>
      <c r="LOB5" s="4"/>
      <c r="LOC5" s="4"/>
      <c r="LOD5" s="4"/>
      <c r="LOE5" s="4"/>
      <c r="LOF5" s="4"/>
      <c r="LOG5" s="4"/>
      <c r="LOH5" s="4"/>
      <c r="LOI5" s="4"/>
      <c r="LOJ5" s="4"/>
      <c r="LOK5" s="4"/>
      <c r="LOL5" s="4"/>
      <c r="LOM5" s="4"/>
      <c r="LON5" s="4"/>
      <c r="LOO5" s="4"/>
      <c r="LOP5" s="4"/>
      <c r="LOQ5" s="4"/>
      <c r="LOR5" s="4"/>
      <c r="LOS5" s="4"/>
      <c r="LOT5" s="4"/>
      <c r="LOU5" s="4"/>
      <c r="LOV5" s="4"/>
      <c r="LOW5" s="4"/>
      <c r="LOX5" s="4"/>
      <c r="LOY5" s="4"/>
      <c r="LOZ5" s="4"/>
      <c r="LPA5" s="4"/>
      <c r="LPB5" s="4"/>
      <c r="LPC5" s="4"/>
      <c r="LPD5" s="4"/>
      <c r="LPE5" s="4"/>
      <c r="LPF5" s="4"/>
      <c r="LPG5" s="4"/>
      <c r="LPH5" s="4"/>
      <c r="LPI5" s="4"/>
      <c r="LPJ5" s="4"/>
      <c r="LPK5" s="4"/>
      <c r="LPL5" s="4"/>
      <c r="LPM5" s="4"/>
      <c r="LPN5" s="4"/>
      <c r="LPO5" s="4"/>
      <c r="LPP5" s="4"/>
      <c r="LPQ5" s="4"/>
      <c r="LPR5" s="4"/>
      <c r="LPS5" s="4"/>
      <c r="LPT5" s="4"/>
      <c r="LPU5" s="4"/>
      <c r="LPV5" s="4"/>
      <c r="LPW5" s="4"/>
      <c r="LPX5" s="4"/>
      <c r="LPY5" s="4"/>
      <c r="LPZ5" s="4"/>
      <c r="LQA5" s="4"/>
      <c r="LQB5" s="4"/>
      <c r="LQC5" s="4"/>
      <c r="LQD5" s="4"/>
      <c r="LQE5" s="4"/>
      <c r="LQF5" s="4"/>
      <c r="LQG5" s="4"/>
      <c r="LQH5" s="4"/>
      <c r="LQI5" s="4"/>
      <c r="LQJ5" s="4"/>
      <c r="LQK5" s="4"/>
      <c r="LQL5" s="4"/>
      <c r="LQM5" s="4"/>
      <c r="LQN5" s="4"/>
      <c r="LQO5" s="4"/>
      <c r="LQP5" s="4"/>
      <c r="LQQ5" s="4"/>
      <c r="LQR5" s="4"/>
      <c r="LQS5" s="4"/>
      <c r="LQT5" s="4"/>
      <c r="LQU5" s="4"/>
      <c r="LQV5" s="4"/>
      <c r="LQW5" s="4"/>
      <c r="LQX5" s="4"/>
      <c r="LQY5" s="4"/>
      <c r="LQZ5" s="4"/>
      <c r="LRA5" s="4"/>
      <c r="LRB5" s="4"/>
      <c r="LRC5" s="4"/>
      <c r="LRD5" s="4"/>
      <c r="LRE5" s="4"/>
      <c r="LRF5" s="4"/>
      <c r="LRG5" s="4"/>
      <c r="LRH5" s="4"/>
      <c r="LRI5" s="4"/>
      <c r="LRJ5" s="4"/>
      <c r="LRK5" s="4"/>
      <c r="LRL5" s="4"/>
      <c r="LRM5" s="4"/>
      <c r="LRN5" s="4"/>
      <c r="LRO5" s="4"/>
      <c r="LRP5" s="4"/>
      <c r="LRQ5" s="4"/>
      <c r="LRR5" s="4"/>
      <c r="LRS5" s="4"/>
      <c r="LRT5" s="4"/>
      <c r="LRU5" s="4"/>
      <c r="LRV5" s="4"/>
      <c r="LRW5" s="4"/>
      <c r="LRX5" s="4"/>
      <c r="LRY5" s="4"/>
      <c r="LRZ5" s="4"/>
      <c r="LSA5" s="4"/>
      <c r="LSB5" s="4"/>
      <c r="LSC5" s="4"/>
      <c r="LSD5" s="4"/>
      <c r="LSE5" s="4"/>
      <c r="LSF5" s="4"/>
      <c r="LSG5" s="4"/>
      <c r="LSH5" s="4"/>
      <c r="LSI5" s="4"/>
      <c r="LSJ5" s="4"/>
      <c r="LSK5" s="4"/>
      <c r="LSL5" s="4"/>
      <c r="LSM5" s="4"/>
      <c r="LSN5" s="4"/>
      <c r="LSO5" s="4"/>
      <c r="LSP5" s="4"/>
      <c r="LSQ5" s="4"/>
      <c r="LSR5" s="4"/>
      <c r="LSS5" s="4"/>
      <c r="LST5" s="4"/>
      <c r="LSU5" s="4"/>
      <c r="LSV5" s="4"/>
      <c r="LSW5" s="4"/>
      <c r="LSX5" s="4"/>
      <c r="LSY5" s="4"/>
      <c r="LSZ5" s="4"/>
      <c r="LTA5" s="4"/>
      <c r="LTB5" s="4"/>
      <c r="LTC5" s="4"/>
      <c r="LTD5" s="4"/>
      <c r="LTE5" s="4"/>
      <c r="LTF5" s="4"/>
      <c r="LTG5" s="4"/>
      <c r="LTH5" s="4"/>
      <c r="LTI5" s="4"/>
      <c r="LTJ5" s="4"/>
      <c r="LTK5" s="4"/>
      <c r="LTL5" s="4"/>
      <c r="LTM5" s="4"/>
      <c r="LTN5" s="4"/>
      <c r="LTO5" s="4"/>
      <c r="LTP5" s="4"/>
      <c r="LTQ5" s="4"/>
      <c r="LTR5" s="4"/>
      <c r="LTS5" s="4"/>
      <c r="LTT5" s="4"/>
      <c r="LTU5" s="4"/>
      <c r="LTV5" s="4"/>
      <c r="LTW5" s="4"/>
      <c r="LTX5" s="4"/>
      <c r="LTY5" s="4"/>
      <c r="LTZ5" s="4"/>
      <c r="LUA5" s="4"/>
      <c r="LUB5" s="4"/>
      <c r="LUC5" s="4"/>
      <c r="LUD5" s="4"/>
      <c r="LUE5" s="4"/>
      <c r="LUF5" s="4"/>
      <c r="LUG5" s="4"/>
      <c r="LUH5" s="4"/>
      <c r="LUI5" s="4"/>
      <c r="LUJ5" s="4"/>
      <c r="LUK5" s="4"/>
      <c r="LUL5" s="4"/>
      <c r="LUM5" s="4"/>
      <c r="LUN5" s="4"/>
      <c r="LUO5" s="4"/>
      <c r="LUP5" s="4"/>
      <c r="LUQ5" s="4"/>
      <c r="LUR5" s="4"/>
      <c r="LUS5" s="4"/>
      <c r="LUT5" s="4"/>
      <c r="LUU5" s="4"/>
      <c r="LUV5" s="4"/>
      <c r="LUW5" s="4"/>
      <c r="LUX5" s="4"/>
      <c r="LUY5" s="4"/>
      <c r="LUZ5" s="4"/>
      <c r="LVA5" s="4"/>
      <c r="LVB5" s="4"/>
      <c r="LVC5" s="4"/>
      <c r="LVD5" s="4"/>
      <c r="LVE5" s="4"/>
      <c r="LVF5" s="4"/>
      <c r="LVG5" s="4"/>
      <c r="LVH5" s="4"/>
      <c r="LVI5" s="4"/>
      <c r="LVJ5" s="4"/>
      <c r="LVK5" s="4"/>
      <c r="LVL5" s="4"/>
      <c r="LVM5" s="4"/>
      <c r="LVN5" s="4"/>
      <c r="LVO5" s="4"/>
      <c r="LVP5" s="4"/>
      <c r="LVQ5" s="4"/>
      <c r="LVR5" s="4"/>
      <c r="LVS5" s="4"/>
      <c r="LVT5" s="4"/>
      <c r="LVU5" s="4"/>
      <c r="LVV5" s="4"/>
      <c r="LVW5" s="4"/>
      <c r="LVX5" s="4"/>
      <c r="LVY5" s="4"/>
      <c r="LVZ5" s="4"/>
      <c r="LWA5" s="4"/>
      <c r="LWB5" s="4"/>
      <c r="LWC5" s="4"/>
      <c r="LWD5" s="4"/>
      <c r="LWE5" s="4"/>
      <c r="LWF5" s="4"/>
      <c r="LWG5" s="4"/>
      <c r="LWH5" s="4"/>
      <c r="LWI5" s="4"/>
      <c r="LWJ5" s="4"/>
      <c r="LWK5" s="4"/>
      <c r="LWL5" s="4"/>
      <c r="LWM5" s="4"/>
      <c r="LWN5" s="4"/>
      <c r="LWO5" s="4"/>
      <c r="LWP5" s="4"/>
      <c r="LWQ5" s="4"/>
      <c r="LWR5" s="4"/>
      <c r="LWS5" s="4"/>
      <c r="LWT5" s="4"/>
      <c r="LWU5" s="4"/>
      <c r="LWV5" s="4"/>
      <c r="LWW5" s="4"/>
      <c r="LWX5" s="4"/>
      <c r="LWY5" s="4"/>
      <c r="LWZ5" s="4"/>
      <c r="LXA5" s="4"/>
      <c r="LXB5" s="4"/>
      <c r="LXC5" s="4"/>
      <c r="LXD5" s="4"/>
      <c r="LXE5" s="4"/>
      <c r="LXF5" s="4"/>
      <c r="LXG5" s="4"/>
      <c r="LXH5" s="4"/>
      <c r="LXI5" s="4"/>
      <c r="LXJ5" s="4"/>
      <c r="LXK5" s="4"/>
      <c r="LXL5" s="4"/>
      <c r="LXM5" s="4"/>
      <c r="LXN5" s="4"/>
      <c r="LXO5" s="4"/>
      <c r="LXP5" s="4"/>
      <c r="LXQ5" s="4"/>
      <c r="LXR5" s="4"/>
      <c r="LXS5" s="4"/>
      <c r="LXT5" s="4"/>
      <c r="LXU5" s="4"/>
      <c r="LXV5" s="4"/>
      <c r="LXW5" s="4"/>
      <c r="LXX5" s="4"/>
      <c r="LXY5" s="4"/>
      <c r="LXZ5" s="4"/>
      <c r="LYA5" s="4"/>
      <c r="LYB5" s="4"/>
      <c r="LYC5" s="4"/>
      <c r="LYD5" s="4"/>
      <c r="LYE5" s="4"/>
      <c r="LYF5" s="4"/>
      <c r="LYG5" s="4"/>
      <c r="LYH5" s="4"/>
      <c r="LYI5" s="4"/>
      <c r="LYJ5" s="4"/>
      <c r="LYK5" s="4"/>
      <c r="LYL5" s="4"/>
      <c r="LYM5" s="4"/>
      <c r="LYN5" s="4"/>
      <c r="LYO5" s="4"/>
      <c r="LYP5" s="4"/>
      <c r="LYQ5" s="4"/>
      <c r="LYR5" s="4"/>
      <c r="LYS5" s="4"/>
      <c r="LYT5" s="4"/>
      <c r="LYU5" s="4"/>
      <c r="LYV5" s="4"/>
      <c r="LYW5" s="4"/>
      <c r="LYX5" s="4"/>
      <c r="LYY5" s="4"/>
      <c r="LYZ5" s="4"/>
      <c r="LZA5" s="4"/>
      <c r="LZB5" s="4"/>
      <c r="LZC5" s="4"/>
      <c r="LZD5" s="4"/>
      <c r="LZE5" s="4"/>
      <c r="LZF5" s="4"/>
      <c r="LZG5" s="4"/>
      <c r="LZH5" s="4"/>
      <c r="LZI5" s="4"/>
      <c r="LZJ5" s="4"/>
      <c r="LZK5" s="4"/>
      <c r="LZL5" s="4"/>
      <c r="LZM5" s="4"/>
      <c r="LZN5" s="4"/>
      <c r="LZO5" s="4"/>
      <c r="LZP5" s="4"/>
      <c r="LZQ5" s="4"/>
      <c r="LZR5" s="4"/>
      <c r="LZS5" s="4"/>
      <c r="LZT5" s="4"/>
      <c r="LZU5" s="4"/>
      <c r="LZV5" s="4"/>
      <c r="LZW5" s="4"/>
      <c r="LZX5" s="4"/>
      <c r="LZY5" s="4"/>
      <c r="LZZ5" s="4"/>
      <c r="MAA5" s="4"/>
      <c r="MAB5" s="4"/>
      <c r="MAC5" s="4"/>
      <c r="MAD5" s="4"/>
      <c r="MAE5" s="4"/>
      <c r="MAF5" s="4"/>
      <c r="MAG5" s="4"/>
      <c r="MAH5" s="4"/>
      <c r="MAI5" s="4"/>
      <c r="MAJ5" s="4"/>
      <c r="MAK5" s="4"/>
      <c r="MAL5" s="4"/>
      <c r="MAM5" s="4"/>
      <c r="MAN5" s="4"/>
      <c r="MAO5" s="4"/>
      <c r="MAP5" s="4"/>
      <c r="MAQ5" s="4"/>
      <c r="MAR5" s="4"/>
      <c r="MAS5" s="4"/>
      <c r="MAT5" s="4"/>
      <c r="MAU5" s="4"/>
      <c r="MAV5" s="4"/>
      <c r="MAW5" s="4"/>
      <c r="MAX5" s="4"/>
      <c r="MAY5" s="4"/>
      <c r="MAZ5" s="4"/>
      <c r="MBA5" s="4"/>
      <c r="MBB5" s="4"/>
      <c r="MBC5" s="4"/>
      <c r="MBD5" s="4"/>
      <c r="MBE5" s="4"/>
      <c r="MBF5" s="4"/>
      <c r="MBG5" s="4"/>
      <c r="MBH5" s="4"/>
      <c r="MBI5" s="4"/>
      <c r="MBJ5" s="4"/>
      <c r="MBK5" s="4"/>
      <c r="MBL5" s="4"/>
      <c r="MBM5" s="4"/>
      <c r="MBN5" s="4"/>
      <c r="MBO5" s="4"/>
      <c r="MBP5" s="4"/>
      <c r="MBQ5" s="4"/>
      <c r="MBR5" s="4"/>
      <c r="MBS5" s="4"/>
      <c r="MBT5" s="4"/>
      <c r="MBU5" s="4"/>
      <c r="MBV5" s="4"/>
      <c r="MBW5" s="4"/>
      <c r="MBX5" s="4"/>
      <c r="MBY5" s="4"/>
      <c r="MBZ5" s="4"/>
      <c r="MCA5" s="4"/>
      <c r="MCB5" s="4"/>
      <c r="MCC5" s="4"/>
      <c r="MCD5" s="4"/>
      <c r="MCE5" s="4"/>
      <c r="MCF5" s="4"/>
      <c r="MCG5" s="4"/>
      <c r="MCH5" s="4"/>
      <c r="MCI5" s="4"/>
      <c r="MCJ5" s="4"/>
      <c r="MCK5" s="4"/>
      <c r="MCL5" s="4"/>
      <c r="MCM5" s="4"/>
      <c r="MCN5" s="4"/>
      <c r="MCO5" s="4"/>
      <c r="MCP5" s="4"/>
      <c r="MCQ5" s="4"/>
      <c r="MCR5" s="4"/>
      <c r="MCS5" s="4"/>
      <c r="MCT5" s="4"/>
      <c r="MCU5" s="4"/>
      <c r="MCV5" s="4"/>
      <c r="MCW5" s="4"/>
      <c r="MCX5" s="4"/>
      <c r="MCY5" s="4"/>
      <c r="MCZ5" s="4"/>
      <c r="MDA5" s="4"/>
      <c r="MDB5" s="4"/>
      <c r="MDC5" s="4"/>
      <c r="MDD5" s="4"/>
      <c r="MDE5" s="4"/>
      <c r="MDF5" s="4"/>
      <c r="MDG5" s="4"/>
      <c r="MDH5" s="4"/>
      <c r="MDI5" s="4"/>
      <c r="MDJ5" s="4"/>
      <c r="MDK5" s="4"/>
      <c r="MDL5" s="4"/>
      <c r="MDM5" s="4"/>
      <c r="MDN5" s="4"/>
      <c r="MDO5" s="4"/>
      <c r="MDP5" s="4"/>
      <c r="MDQ5" s="4"/>
      <c r="MDR5" s="4"/>
      <c r="MDS5" s="4"/>
      <c r="MDT5" s="4"/>
      <c r="MDU5" s="4"/>
      <c r="MDV5" s="4"/>
      <c r="MDW5" s="4"/>
      <c r="MDX5" s="4"/>
      <c r="MDY5" s="4"/>
      <c r="MDZ5" s="4"/>
      <c r="MEA5" s="4"/>
      <c r="MEB5" s="4"/>
      <c r="MEC5" s="4"/>
      <c r="MED5" s="4"/>
      <c r="MEE5" s="4"/>
      <c r="MEF5" s="4"/>
      <c r="MEG5" s="4"/>
      <c r="MEH5" s="4"/>
      <c r="MEI5" s="4"/>
      <c r="MEJ5" s="4"/>
      <c r="MEK5" s="4"/>
      <c r="MEL5" s="4"/>
      <c r="MEM5" s="4"/>
      <c r="MEN5" s="4"/>
      <c r="MEO5" s="4"/>
      <c r="MEP5" s="4"/>
      <c r="MEQ5" s="4"/>
      <c r="MER5" s="4"/>
      <c r="MES5" s="4"/>
      <c r="MET5" s="4"/>
      <c r="MEU5" s="4"/>
      <c r="MEV5" s="4"/>
      <c r="MEW5" s="4"/>
      <c r="MEX5" s="4"/>
      <c r="MEY5" s="4"/>
      <c r="MEZ5" s="4"/>
      <c r="MFA5" s="4"/>
      <c r="MFB5" s="4"/>
      <c r="MFC5" s="4"/>
      <c r="MFD5" s="4"/>
      <c r="MFE5" s="4"/>
      <c r="MFF5" s="4"/>
      <c r="MFG5" s="4"/>
      <c r="MFH5" s="4"/>
      <c r="MFI5" s="4"/>
      <c r="MFJ5" s="4"/>
      <c r="MFK5" s="4"/>
      <c r="MFL5" s="4"/>
      <c r="MFM5" s="4"/>
      <c r="MFN5" s="4"/>
      <c r="MFO5" s="4"/>
      <c r="MFP5" s="4"/>
      <c r="MFQ5" s="4"/>
      <c r="MFR5" s="4"/>
      <c r="MFS5" s="4"/>
      <c r="MFT5" s="4"/>
      <c r="MFU5" s="4"/>
      <c r="MFV5" s="4"/>
      <c r="MFW5" s="4"/>
      <c r="MFX5" s="4"/>
      <c r="MFY5" s="4"/>
      <c r="MFZ5" s="4"/>
      <c r="MGA5" s="4"/>
      <c r="MGB5" s="4"/>
      <c r="MGC5" s="4"/>
      <c r="MGD5" s="4"/>
      <c r="MGE5" s="4"/>
      <c r="MGF5" s="4"/>
      <c r="MGG5" s="4"/>
      <c r="MGH5" s="4"/>
      <c r="MGI5" s="4"/>
      <c r="MGJ5" s="4"/>
      <c r="MGK5" s="4"/>
      <c r="MGL5" s="4"/>
      <c r="MGM5" s="4"/>
      <c r="MGN5" s="4"/>
      <c r="MGO5" s="4"/>
      <c r="MGP5" s="4"/>
      <c r="MGQ5" s="4"/>
      <c r="MGR5" s="4"/>
      <c r="MGS5" s="4"/>
      <c r="MGT5" s="4"/>
      <c r="MGU5" s="4"/>
      <c r="MGV5" s="4"/>
      <c r="MGW5" s="4"/>
      <c r="MGX5" s="4"/>
      <c r="MGY5" s="4"/>
      <c r="MGZ5" s="4"/>
      <c r="MHA5" s="4"/>
      <c r="MHB5" s="4"/>
      <c r="MHC5" s="4"/>
      <c r="MHD5" s="4"/>
      <c r="MHE5" s="4"/>
      <c r="MHF5" s="4"/>
      <c r="MHG5" s="4"/>
      <c r="MHH5" s="4"/>
      <c r="MHI5" s="4"/>
      <c r="MHJ5" s="4"/>
      <c r="MHK5" s="4"/>
      <c r="MHL5" s="4"/>
      <c r="MHM5" s="4"/>
      <c r="MHN5" s="4"/>
      <c r="MHO5" s="4"/>
      <c r="MHP5" s="4"/>
      <c r="MHQ5" s="4"/>
      <c r="MHR5" s="4"/>
      <c r="MHS5" s="4"/>
      <c r="MHT5" s="4"/>
      <c r="MHU5" s="4"/>
      <c r="MHV5" s="4"/>
      <c r="MHW5" s="4"/>
      <c r="MHX5" s="4"/>
      <c r="MHY5" s="4"/>
      <c r="MHZ5" s="4"/>
      <c r="MIA5" s="4"/>
      <c r="MIB5" s="4"/>
      <c r="MIC5" s="4"/>
      <c r="MID5" s="4"/>
      <c r="MIE5" s="4"/>
      <c r="MIF5" s="4"/>
      <c r="MIG5" s="4"/>
      <c r="MIH5" s="4"/>
      <c r="MII5" s="4"/>
      <c r="MIJ5" s="4"/>
      <c r="MIK5" s="4"/>
      <c r="MIL5" s="4"/>
      <c r="MIM5" s="4"/>
      <c r="MIN5" s="4"/>
      <c r="MIO5" s="4"/>
      <c r="MIP5" s="4"/>
      <c r="MIQ5" s="4"/>
      <c r="MIR5" s="4"/>
      <c r="MIS5" s="4"/>
      <c r="MIT5" s="4"/>
      <c r="MIU5" s="4"/>
      <c r="MIV5" s="4"/>
      <c r="MIW5" s="4"/>
      <c r="MIX5" s="4"/>
      <c r="MIY5" s="4"/>
      <c r="MIZ5" s="4"/>
      <c r="MJA5" s="4"/>
      <c r="MJB5" s="4"/>
      <c r="MJC5" s="4"/>
      <c r="MJD5" s="4"/>
      <c r="MJE5" s="4"/>
      <c r="MJF5" s="4"/>
      <c r="MJG5" s="4"/>
      <c r="MJH5" s="4"/>
      <c r="MJI5" s="4"/>
      <c r="MJJ5" s="4"/>
      <c r="MJK5" s="4"/>
      <c r="MJL5" s="4"/>
      <c r="MJM5" s="4"/>
      <c r="MJN5" s="4"/>
      <c r="MJO5" s="4"/>
      <c r="MJP5" s="4"/>
      <c r="MJQ5" s="4"/>
      <c r="MJR5" s="4"/>
      <c r="MJS5" s="4"/>
      <c r="MJT5" s="4"/>
      <c r="MJU5" s="4"/>
      <c r="MJV5" s="4"/>
      <c r="MJW5" s="4"/>
      <c r="MJX5" s="4"/>
      <c r="MJY5" s="4"/>
      <c r="MJZ5" s="4"/>
      <c r="MKA5" s="4"/>
      <c r="MKB5" s="4"/>
      <c r="MKC5" s="4"/>
      <c r="MKD5" s="4"/>
      <c r="MKE5" s="4"/>
      <c r="MKF5" s="4"/>
      <c r="MKG5" s="4"/>
      <c r="MKH5" s="4"/>
      <c r="MKI5" s="4"/>
      <c r="MKJ5" s="4"/>
      <c r="MKK5" s="4"/>
      <c r="MKL5" s="4"/>
      <c r="MKM5" s="4"/>
      <c r="MKN5" s="4"/>
      <c r="MKO5" s="4"/>
      <c r="MKP5" s="4"/>
      <c r="MKQ5" s="4"/>
      <c r="MKR5" s="4"/>
      <c r="MKS5" s="4"/>
      <c r="MKT5" s="4"/>
      <c r="MKU5" s="4"/>
      <c r="MKV5" s="4"/>
      <c r="MKW5" s="4"/>
      <c r="MKX5" s="4"/>
      <c r="MKY5" s="4"/>
      <c r="MKZ5" s="4"/>
      <c r="MLA5" s="4"/>
      <c r="MLB5" s="4"/>
      <c r="MLC5" s="4"/>
      <c r="MLD5" s="4"/>
      <c r="MLE5" s="4"/>
      <c r="MLF5" s="4"/>
      <c r="MLG5" s="4"/>
      <c r="MLH5" s="4"/>
      <c r="MLI5" s="4"/>
      <c r="MLJ5" s="4"/>
      <c r="MLK5" s="4"/>
      <c r="MLL5" s="4"/>
      <c r="MLM5" s="4"/>
      <c r="MLN5" s="4"/>
      <c r="MLO5" s="4"/>
      <c r="MLP5" s="4"/>
      <c r="MLQ5" s="4"/>
      <c r="MLR5" s="4"/>
      <c r="MLS5" s="4"/>
      <c r="MLT5" s="4"/>
      <c r="MLU5" s="4"/>
      <c r="MLV5" s="4"/>
      <c r="MLW5" s="4"/>
      <c r="MLX5" s="4"/>
      <c r="MLY5" s="4"/>
      <c r="MLZ5" s="4"/>
      <c r="MMA5" s="4"/>
      <c r="MMB5" s="4"/>
      <c r="MMC5" s="4"/>
      <c r="MMD5" s="4"/>
      <c r="MME5" s="4"/>
      <c r="MMF5" s="4"/>
      <c r="MMG5" s="4"/>
      <c r="MMH5" s="4"/>
      <c r="MMI5" s="4"/>
      <c r="MMJ5" s="4"/>
      <c r="MMK5" s="4"/>
      <c r="MML5" s="4"/>
      <c r="MMM5" s="4"/>
      <c r="MMN5" s="4"/>
      <c r="MMO5" s="4"/>
      <c r="MMP5" s="4"/>
      <c r="MMQ5" s="4"/>
      <c r="MMR5" s="4"/>
      <c r="MMS5" s="4"/>
      <c r="MMT5" s="4"/>
      <c r="MMU5" s="4"/>
      <c r="MMV5" s="4"/>
      <c r="MMW5" s="4"/>
      <c r="MMX5" s="4"/>
      <c r="MMY5" s="4"/>
      <c r="MMZ5" s="4"/>
      <c r="MNA5" s="4"/>
      <c r="MNB5" s="4"/>
      <c r="MNC5" s="4"/>
      <c r="MND5" s="4"/>
      <c r="MNE5" s="4"/>
      <c r="MNF5" s="4"/>
      <c r="MNG5" s="4"/>
      <c r="MNH5" s="4"/>
      <c r="MNI5" s="4"/>
      <c r="MNJ5" s="4"/>
      <c r="MNK5" s="4"/>
      <c r="MNL5" s="4"/>
      <c r="MNM5" s="4"/>
      <c r="MNN5" s="4"/>
      <c r="MNO5" s="4"/>
      <c r="MNP5" s="4"/>
      <c r="MNQ5" s="4"/>
      <c r="MNR5" s="4"/>
      <c r="MNS5" s="4"/>
      <c r="MNT5" s="4"/>
      <c r="MNU5" s="4"/>
      <c r="MNV5" s="4"/>
      <c r="MNW5" s="4"/>
      <c r="MNX5" s="4"/>
      <c r="MNY5" s="4"/>
      <c r="MNZ5" s="4"/>
      <c r="MOA5" s="4"/>
      <c r="MOB5" s="4"/>
      <c r="MOC5" s="4"/>
      <c r="MOD5" s="4"/>
      <c r="MOE5" s="4"/>
      <c r="MOF5" s="4"/>
      <c r="MOG5" s="4"/>
      <c r="MOH5" s="4"/>
      <c r="MOI5" s="4"/>
      <c r="MOJ5" s="4"/>
      <c r="MOK5" s="4"/>
      <c r="MOL5" s="4"/>
      <c r="MOM5" s="4"/>
      <c r="MON5" s="4"/>
      <c r="MOO5" s="4"/>
      <c r="MOP5" s="4"/>
      <c r="MOQ5" s="4"/>
      <c r="MOR5" s="4"/>
      <c r="MOS5" s="4"/>
      <c r="MOT5" s="4"/>
      <c r="MOU5" s="4"/>
      <c r="MOV5" s="4"/>
      <c r="MOW5" s="4"/>
      <c r="MOX5" s="4"/>
      <c r="MOY5" s="4"/>
      <c r="MOZ5" s="4"/>
      <c r="MPA5" s="4"/>
      <c r="MPB5" s="4"/>
      <c r="MPC5" s="4"/>
      <c r="MPD5" s="4"/>
      <c r="MPE5" s="4"/>
      <c r="MPF5" s="4"/>
      <c r="MPG5" s="4"/>
      <c r="MPH5" s="4"/>
      <c r="MPI5" s="4"/>
      <c r="MPJ5" s="4"/>
      <c r="MPK5" s="4"/>
      <c r="MPL5" s="4"/>
      <c r="MPM5" s="4"/>
      <c r="MPN5" s="4"/>
      <c r="MPO5" s="4"/>
      <c r="MPP5" s="4"/>
      <c r="MPQ5" s="4"/>
      <c r="MPR5" s="4"/>
      <c r="MPS5" s="4"/>
      <c r="MPT5" s="4"/>
      <c r="MPU5" s="4"/>
      <c r="MPV5" s="4"/>
      <c r="MPW5" s="4"/>
      <c r="MPX5" s="4"/>
      <c r="MPY5" s="4"/>
      <c r="MPZ5" s="4"/>
      <c r="MQA5" s="4"/>
      <c r="MQB5" s="4"/>
      <c r="MQC5" s="4"/>
      <c r="MQD5" s="4"/>
      <c r="MQE5" s="4"/>
      <c r="MQF5" s="4"/>
      <c r="MQG5" s="4"/>
      <c r="MQH5" s="4"/>
      <c r="MQI5" s="4"/>
      <c r="MQJ5" s="4"/>
      <c r="MQK5" s="4"/>
      <c r="MQL5" s="4"/>
      <c r="MQM5" s="4"/>
      <c r="MQN5" s="4"/>
      <c r="MQO5" s="4"/>
      <c r="MQP5" s="4"/>
      <c r="MQQ5" s="4"/>
      <c r="MQR5" s="4"/>
      <c r="MQS5" s="4"/>
      <c r="MQT5" s="4"/>
      <c r="MQU5" s="4"/>
      <c r="MQV5" s="4"/>
      <c r="MQW5" s="4"/>
      <c r="MQX5" s="4"/>
      <c r="MQY5" s="4"/>
      <c r="MQZ5" s="4"/>
      <c r="MRA5" s="4"/>
      <c r="MRB5" s="4"/>
      <c r="MRC5" s="4"/>
      <c r="MRD5" s="4"/>
      <c r="MRE5" s="4"/>
      <c r="MRF5" s="4"/>
      <c r="MRG5" s="4"/>
      <c r="MRH5" s="4"/>
      <c r="MRI5" s="4"/>
      <c r="MRJ5" s="4"/>
      <c r="MRK5" s="4"/>
      <c r="MRL5" s="4"/>
      <c r="MRM5" s="4"/>
      <c r="MRN5" s="4"/>
      <c r="MRO5" s="4"/>
      <c r="MRP5" s="4"/>
      <c r="MRQ5" s="4"/>
      <c r="MRR5" s="4"/>
      <c r="MRS5" s="4"/>
      <c r="MRT5" s="4"/>
      <c r="MRU5" s="4"/>
      <c r="MRV5" s="4"/>
      <c r="MRW5" s="4"/>
      <c r="MRX5" s="4"/>
      <c r="MRY5" s="4"/>
      <c r="MRZ5" s="4"/>
      <c r="MSA5" s="4"/>
      <c r="MSB5" s="4"/>
      <c r="MSC5" s="4"/>
      <c r="MSD5" s="4"/>
      <c r="MSE5" s="4"/>
      <c r="MSF5" s="4"/>
      <c r="MSG5" s="4"/>
      <c r="MSH5" s="4"/>
      <c r="MSI5" s="4"/>
      <c r="MSJ5" s="4"/>
      <c r="MSK5" s="4"/>
      <c r="MSL5" s="4"/>
      <c r="MSM5" s="4"/>
      <c r="MSN5" s="4"/>
      <c r="MSO5" s="4"/>
      <c r="MSP5" s="4"/>
      <c r="MSQ5" s="4"/>
      <c r="MSR5" s="4"/>
      <c r="MSS5" s="4"/>
      <c r="MST5" s="4"/>
      <c r="MSU5" s="4"/>
      <c r="MSV5" s="4"/>
      <c r="MSW5" s="4"/>
      <c r="MSX5" s="4"/>
      <c r="MSY5" s="4"/>
      <c r="MSZ5" s="4"/>
      <c r="MTA5" s="4"/>
      <c r="MTB5" s="4"/>
      <c r="MTC5" s="4"/>
      <c r="MTD5" s="4"/>
      <c r="MTE5" s="4"/>
      <c r="MTF5" s="4"/>
      <c r="MTG5" s="4"/>
      <c r="MTH5" s="4"/>
      <c r="MTI5" s="4"/>
      <c r="MTJ5" s="4"/>
      <c r="MTK5" s="4"/>
      <c r="MTL5" s="4"/>
      <c r="MTM5" s="4"/>
      <c r="MTN5" s="4"/>
      <c r="MTO5" s="4"/>
      <c r="MTP5" s="4"/>
      <c r="MTQ5" s="4"/>
      <c r="MTR5" s="4"/>
      <c r="MTS5" s="4"/>
      <c r="MTT5" s="4"/>
      <c r="MTU5" s="4"/>
      <c r="MTV5" s="4"/>
      <c r="MTW5" s="4"/>
      <c r="MTX5" s="4"/>
      <c r="MTY5" s="4"/>
      <c r="MTZ5" s="4"/>
      <c r="MUA5" s="4"/>
      <c r="MUB5" s="4"/>
      <c r="MUC5" s="4"/>
      <c r="MUD5" s="4"/>
      <c r="MUE5" s="4"/>
      <c r="MUF5" s="4"/>
      <c r="MUG5" s="4"/>
      <c r="MUH5" s="4"/>
      <c r="MUI5" s="4"/>
      <c r="MUJ5" s="4"/>
      <c r="MUK5" s="4"/>
      <c r="MUL5" s="4"/>
      <c r="MUM5" s="4"/>
      <c r="MUN5" s="4"/>
      <c r="MUO5" s="4"/>
      <c r="MUP5" s="4"/>
      <c r="MUQ5" s="4"/>
      <c r="MUR5" s="4"/>
      <c r="MUS5" s="4"/>
      <c r="MUT5" s="4"/>
      <c r="MUU5" s="4"/>
      <c r="MUV5" s="4"/>
      <c r="MUW5" s="4"/>
      <c r="MUX5" s="4"/>
      <c r="MUY5" s="4"/>
      <c r="MUZ5" s="4"/>
      <c r="MVA5" s="4"/>
      <c r="MVB5" s="4"/>
      <c r="MVC5" s="4"/>
      <c r="MVD5" s="4"/>
      <c r="MVE5" s="4"/>
      <c r="MVF5" s="4"/>
      <c r="MVG5" s="4"/>
      <c r="MVH5" s="4"/>
      <c r="MVI5" s="4"/>
      <c r="MVJ5" s="4"/>
      <c r="MVK5" s="4"/>
      <c r="MVL5" s="4"/>
      <c r="MVM5" s="4"/>
      <c r="MVN5" s="4"/>
      <c r="MVO5" s="4"/>
      <c r="MVP5" s="4"/>
      <c r="MVQ5" s="4"/>
      <c r="MVR5" s="4"/>
      <c r="MVS5" s="4"/>
      <c r="MVT5" s="4"/>
      <c r="MVU5" s="4"/>
      <c r="MVV5" s="4"/>
      <c r="MVW5" s="4"/>
      <c r="MVX5" s="4"/>
      <c r="MVY5" s="4"/>
      <c r="MVZ5" s="4"/>
      <c r="MWA5" s="4"/>
      <c r="MWB5" s="4"/>
      <c r="MWC5" s="4"/>
      <c r="MWD5" s="4"/>
      <c r="MWE5" s="4"/>
      <c r="MWF5" s="4"/>
      <c r="MWG5" s="4"/>
      <c r="MWH5" s="4"/>
      <c r="MWI5" s="4"/>
      <c r="MWJ5" s="4"/>
      <c r="MWK5" s="4"/>
      <c r="MWL5" s="4"/>
      <c r="MWM5" s="4"/>
      <c r="MWN5" s="4"/>
      <c r="MWO5" s="4"/>
      <c r="MWP5" s="4"/>
      <c r="MWQ5" s="4"/>
      <c r="MWR5" s="4"/>
      <c r="MWS5" s="4"/>
      <c r="MWT5" s="4"/>
      <c r="MWU5" s="4"/>
      <c r="MWV5" s="4"/>
      <c r="MWW5" s="4"/>
      <c r="MWX5" s="4"/>
      <c r="MWY5" s="4"/>
      <c r="MWZ5" s="4"/>
      <c r="MXA5" s="4"/>
      <c r="MXB5" s="4"/>
      <c r="MXC5" s="4"/>
      <c r="MXD5" s="4"/>
      <c r="MXE5" s="4"/>
      <c r="MXF5" s="4"/>
      <c r="MXG5" s="4"/>
      <c r="MXH5" s="4"/>
      <c r="MXI5" s="4"/>
      <c r="MXJ5" s="4"/>
      <c r="MXK5" s="4"/>
      <c r="MXL5" s="4"/>
      <c r="MXM5" s="4"/>
      <c r="MXN5" s="4"/>
      <c r="MXO5" s="4"/>
      <c r="MXP5" s="4"/>
      <c r="MXQ5" s="4"/>
      <c r="MXR5" s="4"/>
      <c r="MXS5" s="4"/>
      <c r="MXT5" s="4"/>
      <c r="MXU5" s="4"/>
      <c r="MXV5" s="4"/>
      <c r="MXW5" s="4"/>
      <c r="MXX5" s="4"/>
      <c r="MXY5" s="4"/>
      <c r="MXZ5" s="4"/>
      <c r="MYA5" s="4"/>
      <c r="MYB5" s="4"/>
      <c r="MYC5" s="4"/>
      <c r="MYD5" s="4"/>
      <c r="MYE5" s="4"/>
      <c r="MYF5" s="4"/>
      <c r="MYG5" s="4"/>
      <c r="MYH5" s="4"/>
      <c r="MYI5" s="4"/>
      <c r="MYJ5" s="4"/>
      <c r="MYK5" s="4"/>
      <c r="MYL5" s="4"/>
      <c r="MYM5" s="4"/>
      <c r="MYN5" s="4"/>
      <c r="MYO5" s="4"/>
      <c r="MYP5" s="4"/>
      <c r="MYQ5" s="4"/>
      <c r="MYR5" s="4"/>
      <c r="MYS5" s="4"/>
      <c r="MYT5" s="4"/>
      <c r="MYU5" s="4"/>
      <c r="MYV5" s="4"/>
      <c r="MYW5" s="4"/>
      <c r="MYX5" s="4"/>
      <c r="MYY5" s="4"/>
      <c r="MYZ5" s="4"/>
      <c r="MZA5" s="4"/>
      <c r="MZB5" s="4"/>
      <c r="MZC5" s="4"/>
      <c r="MZD5" s="4"/>
      <c r="MZE5" s="4"/>
      <c r="MZF5" s="4"/>
      <c r="MZG5" s="4"/>
      <c r="MZH5" s="4"/>
      <c r="MZI5" s="4"/>
      <c r="MZJ5" s="4"/>
      <c r="MZK5" s="4"/>
      <c r="MZL5" s="4"/>
      <c r="MZM5" s="4"/>
      <c r="MZN5" s="4"/>
      <c r="MZO5" s="4"/>
      <c r="MZP5" s="4"/>
      <c r="MZQ5" s="4"/>
      <c r="MZR5" s="4"/>
      <c r="MZS5" s="4"/>
      <c r="MZT5" s="4"/>
      <c r="MZU5" s="4"/>
      <c r="MZV5" s="4"/>
      <c r="MZW5" s="4"/>
      <c r="MZX5" s="4"/>
      <c r="MZY5" s="4"/>
      <c r="MZZ5" s="4"/>
      <c r="NAA5" s="4"/>
      <c r="NAB5" s="4"/>
      <c r="NAC5" s="4"/>
      <c r="NAD5" s="4"/>
      <c r="NAE5" s="4"/>
      <c r="NAF5" s="4"/>
      <c r="NAG5" s="4"/>
      <c r="NAH5" s="4"/>
      <c r="NAI5" s="4"/>
      <c r="NAJ5" s="4"/>
      <c r="NAK5" s="4"/>
      <c r="NAL5" s="4"/>
      <c r="NAM5" s="4"/>
      <c r="NAN5" s="4"/>
      <c r="NAO5" s="4"/>
      <c r="NAP5" s="4"/>
      <c r="NAQ5" s="4"/>
      <c r="NAR5" s="4"/>
      <c r="NAS5" s="4"/>
      <c r="NAT5" s="4"/>
      <c r="NAU5" s="4"/>
      <c r="NAV5" s="4"/>
      <c r="NAW5" s="4"/>
      <c r="NAX5" s="4"/>
      <c r="NAY5" s="4"/>
      <c r="NAZ5" s="4"/>
      <c r="NBA5" s="4"/>
      <c r="NBB5" s="4"/>
      <c r="NBC5" s="4"/>
      <c r="NBD5" s="4"/>
      <c r="NBE5" s="4"/>
      <c r="NBF5" s="4"/>
      <c r="NBG5" s="4"/>
      <c r="NBH5" s="4"/>
      <c r="NBI5" s="4"/>
      <c r="NBJ5" s="4"/>
      <c r="NBK5" s="4"/>
      <c r="NBL5" s="4"/>
      <c r="NBM5" s="4"/>
      <c r="NBN5" s="4"/>
      <c r="NBO5" s="4"/>
      <c r="NBP5" s="4"/>
      <c r="NBQ5" s="4"/>
      <c r="NBR5" s="4"/>
      <c r="NBS5" s="4"/>
      <c r="NBT5" s="4"/>
      <c r="NBU5" s="4"/>
      <c r="NBV5" s="4"/>
      <c r="NBW5" s="4"/>
      <c r="NBX5" s="4"/>
      <c r="NBY5" s="4"/>
      <c r="NBZ5" s="4"/>
      <c r="NCA5" s="4"/>
      <c r="NCB5" s="4"/>
      <c r="NCC5" s="4"/>
      <c r="NCD5" s="4"/>
      <c r="NCE5" s="4"/>
      <c r="NCF5" s="4"/>
      <c r="NCG5" s="4"/>
      <c r="NCH5" s="4"/>
      <c r="NCI5" s="4"/>
      <c r="NCJ5" s="4"/>
      <c r="NCK5" s="4"/>
      <c r="NCL5" s="4"/>
      <c r="NCM5" s="4"/>
      <c r="NCN5" s="4"/>
      <c r="NCO5" s="4"/>
      <c r="NCP5" s="4"/>
      <c r="NCQ5" s="4"/>
      <c r="NCR5" s="4"/>
      <c r="NCS5" s="4"/>
      <c r="NCT5" s="4"/>
      <c r="NCU5" s="4"/>
      <c r="NCV5" s="4"/>
      <c r="NCW5" s="4"/>
      <c r="NCX5" s="4"/>
      <c r="NCY5" s="4"/>
      <c r="NCZ5" s="4"/>
      <c r="NDA5" s="4"/>
      <c r="NDB5" s="4"/>
      <c r="NDC5" s="4"/>
      <c r="NDD5" s="4"/>
      <c r="NDE5" s="4"/>
      <c r="NDF5" s="4"/>
      <c r="NDG5" s="4"/>
      <c r="NDH5" s="4"/>
      <c r="NDI5" s="4"/>
      <c r="NDJ5" s="4"/>
      <c r="NDK5" s="4"/>
      <c r="NDL5" s="4"/>
      <c r="NDM5" s="4"/>
      <c r="NDN5" s="4"/>
      <c r="NDO5" s="4"/>
      <c r="NDP5" s="4"/>
      <c r="NDQ5" s="4"/>
      <c r="NDR5" s="4"/>
      <c r="NDS5" s="4"/>
      <c r="NDT5" s="4"/>
      <c r="NDU5" s="4"/>
      <c r="NDV5" s="4"/>
      <c r="NDW5" s="4"/>
      <c r="NDX5" s="4"/>
      <c r="NDY5" s="4"/>
      <c r="NDZ5" s="4"/>
      <c r="NEA5" s="4"/>
      <c r="NEB5" s="4"/>
      <c r="NEC5" s="4"/>
      <c r="NED5" s="4"/>
      <c r="NEE5" s="4"/>
      <c r="NEF5" s="4"/>
      <c r="NEG5" s="4"/>
      <c r="NEH5" s="4"/>
      <c r="NEI5" s="4"/>
      <c r="NEJ5" s="4"/>
      <c r="NEK5" s="4"/>
      <c r="NEL5" s="4"/>
      <c r="NEM5" s="4"/>
      <c r="NEN5" s="4"/>
      <c r="NEO5" s="4"/>
      <c r="NEP5" s="4"/>
      <c r="NEQ5" s="4"/>
      <c r="NER5" s="4"/>
      <c r="NES5" s="4"/>
      <c r="NET5" s="4"/>
      <c r="NEU5" s="4"/>
      <c r="NEV5" s="4"/>
      <c r="NEW5" s="4"/>
      <c r="NEX5" s="4"/>
      <c r="NEY5" s="4"/>
      <c r="NEZ5" s="4"/>
      <c r="NFA5" s="4"/>
      <c r="NFB5" s="4"/>
      <c r="NFC5" s="4"/>
      <c r="NFD5" s="4"/>
      <c r="NFE5" s="4"/>
      <c r="NFF5" s="4"/>
      <c r="NFG5" s="4"/>
      <c r="NFH5" s="4"/>
      <c r="NFI5" s="4"/>
      <c r="NFJ5" s="4"/>
      <c r="NFK5" s="4"/>
      <c r="NFL5" s="4"/>
      <c r="NFM5" s="4"/>
      <c r="NFN5" s="4"/>
      <c r="NFO5" s="4"/>
      <c r="NFP5" s="4"/>
      <c r="NFQ5" s="4"/>
      <c r="NFR5" s="4"/>
      <c r="NFS5" s="4"/>
      <c r="NFT5" s="4"/>
      <c r="NFU5" s="4"/>
      <c r="NFV5" s="4"/>
      <c r="NFW5" s="4"/>
      <c r="NFX5" s="4"/>
      <c r="NFY5" s="4"/>
      <c r="NFZ5" s="4"/>
      <c r="NGA5" s="4"/>
      <c r="NGB5" s="4"/>
      <c r="NGC5" s="4"/>
      <c r="NGD5" s="4"/>
      <c r="NGE5" s="4"/>
      <c r="NGF5" s="4"/>
      <c r="NGG5" s="4"/>
      <c r="NGH5" s="4"/>
      <c r="NGI5" s="4"/>
      <c r="NGJ5" s="4"/>
      <c r="NGK5" s="4"/>
      <c r="NGL5" s="4"/>
      <c r="NGM5" s="4"/>
      <c r="NGN5" s="4"/>
      <c r="NGO5" s="4"/>
      <c r="NGP5" s="4"/>
      <c r="NGQ5" s="4"/>
      <c r="NGR5" s="4"/>
      <c r="NGS5" s="4"/>
      <c r="NGT5" s="4"/>
      <c r="NGU5" s="4"/>
      <c r="NGV5" s="4"/>
      <c r="NGW5" s="4"/>
      <c r="NGX5" s="4"/>
      <c r="NGY5" s="4"/>
      <c r="NGZ5" s="4"/>
      <c r="NHA5" s="4"/>
      <c r="NHB5" s="4"/>
      <c r="NHC5" s="4"/>
      <c r="NHD5" s="4"/>
      <c r="NHE5" s="4"/>
      <c r="NHF5" s="4"/>
      <c r="NHG5" s="4"/>
      <c r="NHH5" s="4"/>
      <c r="NHI5" s="4"/>
      <c r="NHJ5" s="4"/>
      <c r="NHK5" s="4"/>
      <c r="NHL5" s="4"/>
      <c r="NHM5" s="4"/>
      <c r="NHN5" s="4"/>
      <c r="NHO5" s="4"/>
      <c r="NHP5" s="4"/>
      <c r="NHQ5" s="4"/>
      <c r="NHR5" s="4"/>
      <c r="NHS5" s="4"/>
      <c r="NHT5" s="4"/>
      <c r="NHU5" s="4"/>
      <c r="NHV5" s="4"/>
      <c r="NHW5" s="4"/>
      <c r="NHX5" s="4"/>
      <c r="NHY5" s="4"/>
      <c r="NHZ5" s="4"/>
      <c r="NIA5" s="4"/>
      <c r="NIB5" s="4"/>
      <c r="NIC5" s="4"/>
      <c r="NID5" s="4"/>
      <c r="NIE5" s="4"/>
      <c r="NIF5" s="4"/>
      <c r="NIG5" s="4"/>
      <c r="NIH5" s="4"/>
      <c r="NII5" s="4"/>
      <c r="NIJ5" s="4"/>
      <c r="NIK5" s="4"/>
      <c r="NIL5" s="4"/>
      <c r="NIM5" s="4"/>
      <c r="NIN5" s="4"/>
      <c r="NIO5" s="4"/>
      <c r="NIP5" s="4"/>
      <c r="NIQ5" s="4"/>
      <c r="NIR5" s="4"/>
      <c r="NIS5" s="4"/>
      <c r="NIT5" s="4"/>
      <c r="NIU5" s="4"/>
      <c r="NIV5" s="4"/>
      <c r="NIW5" s="4"/>
      <c r="NIX5" s="4"/>
      <c r="NIY5" s="4"/>
      <c r="NIZ5" s="4"/>
      <c r="NJA5" s="4"/>
      <c r="NJB5" s="4"/>
      <c r="NJC5" s="4"/>
      <c r="NJD5" s="4"/>
      <c r="NJE5" s="4"/>
      <c r="NJF5" s="4"/>
      <c r="NJG5" s="4"/>
      <c r="NJH5" s="4"/>
      <c r="NJI5" s="4"/>
      <c r="NJJ5" s="4"/>
      <c r="NJK5" s="4"/>
      <c r="NJL5" s="4"/>
      <c r="NJM5" s="4"/>
      <c r="NJN5" s="4"/>
      <c r="NJO5" s="4"/>
      <c r="NJP5" s="4"/>
      <c r="NJQ5" s="4"/>
      <c r="NJR5" s="4"/>
      <c r="NJS5" s="4"/>
      <c r="NJT5" s="4"/>
      <c r="NJU5" s="4"/>
      <c r="NJV5" s="4"/>
      <c r="NJW5" s="4"/>
      <c r="NJX5" s="4"/>
      <c r="NJY5" s="4"/>
      <c r="NJZ5" s="4"/>
      <c r="NKA5" s="4"/>
      <c r="NKB5" s="4"/>
      <c r="NKC5" s="4"/>
      <c r="NKD5" s="4"/>
      <c r="NKE5" s="4"/>
      <c r="NKF5" s="4"/>
      <c r="NKG5" s="4"/>
      <c r="NKH5" s="4"/>
      <c r="NKI5" s="4"/>
      <c r="NKJ5" s="4"/>
      <c r="NKK5" s="4"/>
      <c r="NKL5" s="4"/>
      <c r="NKM5" s="4"/>
      <c r="NKN5" s="4"/>
      <c r="NKO5" s="4"/>
      <c r="NKP5" s="4"/>
      <c r="NKQ5" s="4"/>
      <c r="NKR5" s="4"/>
      <c r="NKS5" s="4"/>
      <c r="NKT5" s="4"/>
      <c r="NKU5" s="4"/>
      <c r="NKV5" s="4"/>
      <c r="NKW5" s="4"/>
      <c r="NKX5" s="4"/>
      <c r="NKY5" s="4"/>
      <c r="NKZ5" s="4"/>
      <c r="NLA5" s="4"/>
      <c r="NLB5" s="4"/>
      <c r="NLC5" s="4"/>
      <c r="NLD5" s="4"/>
      <c r="NLE5" s="4"/>
      <c r="NLF5" s="4"/>
      <c r="NLG5" s="4"/>
      <c r="NLH5" s="4"/>
      <c r="NLI5" s="4"/>
      <c r="NLJ5" s="4"/>
      <c r="NLK5" s="4"/>
      <c r="NLL5" s="4"/>
      <c r="NLM5" s="4"/>
      <c r="NLN5" s="4"/>
      <c r="NLO5" s="4"/>
      <c r="NLP5" s="4"/>
      <c r="NLQ5" s="4"/>
      <c r="NLR5" s="4"/>
      <c r="NLS5" s="4"/>
      <c r="NLT5" s="4"/>
      <c r="NLU5" s="4"/>
      <c r="NLV5" s="4"/>
      <c r="NLW5" s="4"/>
      <c r="NLX5" s="4"/>
      <c r="NLY5" s="4"/>
      <c r="NLZ5" s="4"/>
      <c r="NMA5" s="4"/>
      <c r="NMB5" s="4"/>
      <c r="NMC5" s="4"/>
      <c r="NMD5" s="4"/>
      <c r="NME5" s="4"/>
      <c r="NMF5" s="4"/>
      <c r="NMG5" s="4"/>
      <c r="NMH5" s="4"/>
      <c r="NMI5" s="4"/>
      <c r="NMJ5" s="4"/>
      <c r="NMK5" s="4"/>
      <c r="NML5" s="4"/>
      <c r="NMM5" s="4"/>
      <c r="NMN5" s="4"/>
      <c r="NMO5" s="4"/>
      <c r="NMP5" s="4"/>
      <c r="NMQ5" s="4"/>
      <c r="NMR5" s="4"/>
      <c r="NMS5" s="4"/>
      <c r="NMT5" s="4"/>
      <c r="NMU5" s="4"/>
      <c r="NMV5" s="4"/>
      <c r="NMW5" s="4"/>
      <c r="NMX5" s="4"/>
      <c r="NMY5" s="4"/>
      <c r="NMZ5" s="4"/>
      <c r="NNA5" s="4"/>
      <c r="NNB5" s="4"/>
      <c r="NNC5" s="4"/>
      <c r="NND5" s="4"/>
      <c r="NNE5" s="4"/>
      <c r="NNF5" s="4"/>
      <c r="NNG5" s="4"/>
      <c r="NNH5" s="4"/>
      <c r="NNI5" s="4"/>
      <c r="NNJ5" s="4"/>
      <c r="NNK5" s="4"/>
      <c r="NNL5" s="4"/>
      <c r="NNM5" s="4"/>
      <c r="NNN5" s="4"/>
      <c r="NNO5" s="4"/>
      <c r="NNP5" s="4"/>
      <c r="NNQ5" s="4"/>
      <c r="NNR5" s="4"/>
      <c r="NNS5" s="4"/>
      <c r="NNT5" s="4"/>
      <c r="NNU5" s="4"/>
      <c r="NNV5" s="4"/>
      <c r="NNW5" s="4"/>
      <c r="NNX5" s="4"/>
      <c r="NNY5" s="4"/>
      <c r="NNZ5" s="4"/>
      <c r="NOA5" s="4"/>
      <c r="NOB5" s="4"/>
      <c r="NOC5" s="4"/>
      <c r="NOD5" s="4"/>
      <c r="NOE5" s="4"/>
      <c r="NOF5" s="4"/>
      <c r="NOG5" s="4"/>
      <c r="NOH5" s="4"/>
      <c r="NOI5" s="4"/>
      <c r="NOJ5" s="4"/>
      <c r="NOK5" s="4"/>
      <c r="NOL5" s="4"/>
      <c r="NOM5" s="4"/>
      <c r="NON5" s="4"/>
      <c r="NOO5" s="4"/>
      <c r="NOP5" s="4"/>
      <c r="NOQ5" s="4"/>
      <c r="NOR5" s="4"/>
      <c r="NOS5" s="4"/>
      <c r="NOT5" s="4"/>
      <c r="NOU5" s="4"/>
      <c r="NOV5" s="4"/>
      <c r="NOW5" s="4"/>
      <c r="NOX5" s="4"/>
      <c r="NOY5" s="4"/>
      <c r="NOZ5" s="4"/>
      <c r="NPA5" s="4"/>
      <c r="NPB5" s="4"/>
      <c r="NPC5" s="4"/>
      <c r="NPD5" s="4"/>
      <c r="NPE5" s="4"/>
      <c r="NPF5" s="4"/>
      <c r="NPG5" s="4"/>
      <c r="NPH5" s="4"/>
      <c r="NPI5" s="4"/>
      <c r="NPJ5" s="4"/>
      <c r="NPK5" s="4"/>
      <c r="NPL5" s="4"/>
      <c r="NPM5" s="4"/>
      <c r="NPN5" s="4"/>
      <c r="NPO5" s="4"/>
      <c r="NPP5" s="4"/>
      <c r="NPQ5" s="4"/>
      <c r="NPR5" s="4"/>
      <c r="NPS5" s="4"/>
      <c r="NPT5" s="4"/>
      <c r="NPU5" s="4"/>
      <c r="NPV5" s="4"/>
      <c r="NPW5" s="4"/>
      <c r="NPX5" s="4"/>
      <c r="NPY5" s="4"/>
      <c r="NPZ5" s="4"/>
      <c r="NQA5" s="4"/>
      <c r="NQB5" s="4"/>
      <c r="NQC5" s="4"/>
      <c r="NQD5" s="4"/>
      <c r="NQE5" s="4"/>
      <c r="NQF5" s="4"/>
      <c r="NQG5" s="4"/>
      <c r="NQH5" s="4"/>
      <c r="NQI5" s="4"/>
      <c r="NQJ5" s="4"/>
      <c r="NQK5" s="4"/>
      <c r="NQL5" s="4"/>
      <c r="NQM5" s="4"/>
      <c r="NQN5" s="4"/>
      <c r="NQO5" s="4"/>
      <c r="NQP5" s="4"/>
      <c r="NQQ5" s="4"/>
      <c r="NQR5" s="4"/>
      <c r="NQS5" s="4"/>
      <c r="NQT5" s="4"/>
      <c r="NQU5" s="4"/>
      <c r="NQV5" s="4"/>
      <c r="NQW5" s="4"/>
      <c r="NQX5" s="4"/>
      <c r="NQY5" s="4"/>
      <c r="NQZ5" s="4"/>
      <c r="NRA5" s="4"/>
      <c r="NRB5" s="4"/>
      <c r="NRC5" s="4"/>
      <c r="NRD5" s="4"/>
      <c r="NRE5" s="4"/>
      <c r="NRF5" s="4"/>
      <c r="NRG5" s="4"/>
      <c r="NRH5" s="4"/>
      <c r="NRI5" s="4"/>
      <c r="NRJ5" s="4"/>
      <c r="NRK5" s="4"/>
      <c r="NRL5" s="4"/>
      <c r="NRM5" s="4"/>
      <c r="NRN5" s="4"/>
      <c r="NRO5" s="4"/>
      <c r="NRP5" s="4"/>
      <c r="NRQ5" s="4"/>
      <c r="NRR5" s="4"/>
      <c r="NRS5" s="4"/>
      <c r="NRT5" s="4"/>
      <c r="NRU5" s="4"/>
      <c r="NRV5" s="4"/>
      <c r="NRW5" s="4"/>
      <c r="NRX5" s="4"/>
      <c r="NRY5" s="4"/>
      <c r="NRZ5" s="4"/>
      <c r="NSA5" s="4"/>
      <c r="NSB5" s="4"/>
      <c r="NSC5" s="4"/>
      <c r="NSD5" s="4"/>
      <c r="NSE5" s="4"/>
      <c r="NSF5" s="4"/>
      <c r="NSG5" s="4"/>
      <c r="NSH5" s="4"/>
      <c r="NSI5" s="4"/>
      <c r="NSJ5" s="4"/>
      <c r="NSK5" s="4"/>
      <c r="NSL5" s="4"/>
      <c r="NSM5" s="4"/>
      <c r="NSN5" s="4"/>
      <c r="NSO5" s="4"/>
      <c r="NSP5" s="4"/>
      <c r="NSQ5" s="4"/>
      <c r="NSR5" s="4"/>
      <c r="NSS5" s="4"/>
      <c r="NST5" s="4"/>
      <c r="NSU5" s="4"/>
      <c r="NSV5" s="4"/>
      <c r="NSW5" s="4"/>
      <c r="NSX5" s="4"/>
      <c r="NSY5" s="4"/>
      <c r="NSZ5" s="4"/>
      <c r="NTA5" s="4"/>
      <c r="NTB5" s="4"/>
      <c r="NTC5" s="4"/>
      <c r="NTD5" s="4"/>
      <c r="NTE5" s="4"/>
      <c r="NTF5" s="4"/>
      <c r="NTG5" s="4"/>
      <c r="NTH5" s="4"/>
      <c r="NTI5" s="4"/>
      <c r="NTJ5" s="4"/>
      <c r="NTK5" s="4"/>
      <c r="NTL5" s="4"/>
      <c r="NTM5" s="4"/>
      <c r="NTN5" s="4"/>
      <c r="NTO5" s="4"/>
      <c r="NTP5" s="4"/>
      <c r="NTQ5" s="4"/>
      <c r="NTR5" s="4"/>
      <c r="NTS5" s="4"/>
      <c r="NTT5" s="4"/>
      <c r="NTU5" s="4"/>
      <c r="NTV5" s="4"/>
      <c r="NTW5" s="4"/>
      <c r="NTX5" s="4"/>
      <c r="NTY5" s="4"/>
      <c r="NTZ5" s="4"/>
      <c r="NUA5" s="4"/>
      <c r="NUB5" s="4"/>
      <c r="NUC5" s="4"/>
      <c r="NUD5" s="4"/>
      <c r="NUE5" s="4"/>
      <c r="NUF5" s="4"/>
      <c r="NUG5" s="4"/>
      <c r="NUH5" s="4"/>
      <c r="NUI5" s="4"/>
      <c r="NUJ5" s="4"/>
      <c r="NUK5" s="4"/>
      <c r="NUL5" s="4"/>
      <c r="NUM5" s="4"/>
      <c r="NUN5" s="4"/>
      <c r="NUO5" s="4"/>
      <c r="NUP5" s="4"/>
      <c r="NUQ5" s="4"/>
      <c r="NUR5" s="4"/>
      <c r="NUS5" s="4"/>
      <c r="NUT5" s="4"/>
      <c r="NUU5" s="4"/>
      <c r="NUV5" s="4"/>
      <c r="NUW5" s="4"/>
      <c r="NUX5" s="4"/>
      <c r="NUY5" s="4"/>
      <c r="NUZ5" s="4"/>
      <c r="NVA5" s="4"/>
      <c r="NVB5" s="4"/>
      <c r="NVC5" s="4"/>
      <c r="NVD5" s="4"/>
      <c r="NVE5" s="4"/>
      <c r="NVF5" s="4"/>
      <c r="NVG5" s="4"/>
      <c r="NVH5" s="4"/>
      <c r="NVI5" s="4"/>
      <c r="NVJ5" s="4"/>
      <c r="NVK5" s="4"/>
      <c r="NVL5" s="4"/>
      <c r="NVM5" s="4"/>
      <c r="NVN5" s="4"/>
      <c r="NVO5" s="4"/>
      <c r="NVP5" s="4"/>
      <c r="NVQ5" s="4"/>
      <c r="NVR5" s="4"/>
      <c r="NVS5" s="4"/>
      <c r="NVT5" s="4"/>
      <c r="NVU5" s="4"/>
      <c r="NVV5" s="4"/>
      <c r="NVW5" s="4"/>
      <c r="NVX5" s="4"/>
      <c r="NVY5" s="4"/>
      <c r="NVZ5" s="4"/>
      <c r="NWA5" s="4"/>
      <c r="NWB5" s="4"/>
      <c r="NWC5" s="4"/>
      <c r="NWD5" s="4"/>
      <c r="NWE5" s="4"/>
      <c r="NWF5" s="4"/>
      <c r="NWG5" s="4"/>
      <c r="NWH5" s="4"/>
      <c r="NWI5" s="4"/>
      <c r="NWJ5" s="4"/>
      <c r="NWK5" s="4"/>
      <c r="NWL5" s="4"/>
      <c r="NWM5" s="4"/>
      <c r="NWN5" s="4"/>
      <c r="NWO5" s="4"/>
      <c r="NWP5" s="4"/>
      <c r="NWQ5" s="4"/>
      <c r="NWR5" s="4"/>
      <c r="NWS5" s="4"/>
      <c r="NWT5" s="4"/>
      <c r="NWU5" s="4"/>
      <c r="NWV5" s="4"/>
      <c r="NWW5" s="4"/>
      <c r="NWX5" s="4"/>
      <c r="NWY5" s="4"/>
      <c r="NWZ5" s="4"/>
      <c r="NXA5" s="4"/>
      <c r="NXB5" s="4"/>
      <c r="NXC5" s="4"/>
      <c r="NXD5" s="4"/>
      <c r="NXE5" s="4"/>
      <c r="NXF5" s="4"/>
      <c r="NXG5" s="4"/>
      <c r="NXH5" s="4"/>
      <c r="NXI5" s="4"/>
      <c r="NXJ5" s="4"/>
      <c r="NXK5" s="4"/>
      <c r="NXL5" s="4"/>
      <c r="NXM5" s="4"/>
      <c r="NXN5" s="4"/>
      <c r="NXO5" s="4"/>
      <c r="NXP5" s="4"/>
      <c r="NXQ5" s="4"/>
      <c r="NXR5" s="4"/>
      <c r="NXS5" s="4"/>
      <c r="NXT5" s="4"/>
      <c r="NXU5" s="4"/>
      <c r="NXV5" s="4"/>
      <c r="NXW5" s="4"/>
      <c r="NXX5" s="4"/>
      <c r="NXY5" s="4"/>
      <c r="NXZ5" s="4"/>
      <c r="NYA5" s="4"/>
      <c r="NYB5" s="4"/>
      <c r="NYC5" s="4"/>
      <c r="NYD5" s="4"/>
      <c r="NYE5" s="4"/>
      <c r="NYF5" s="4"/>
      <c r="NYG5" s="4"/>
      <c r="NYH5" s="4"/>
      <c r="NYI5" s="4"/>
      <c r="NYJ5" s="4"/>
      <c r="NYK5" s="4"/>
      <c r="NYL5" s="4"/>
      <c r="NYM5" s="4"/>
      <c r="NYN5" s="4"/>
      <c r="NYO5" s="4"/>
      <c r="NYP5" s="4"/>
      <c r="NYQ5" s="4"/>
      <c r="NYR5" s="4"/>
      <c r="NYS5" s="4"/>
      <c r="NYT5" s="4"/>
      <c r="NYU5" s="4"/>
      <c r="NYV5" s="4"/>
      <c r="NYW5" s="4"/>
      <c r="NYX5" s="4"/>
      <c r="NYY5" s="4"/>
      <c r="NYZ5" s="4"/>
      <c r="NZA5" s="4"/>
      <c r="NZB5" s="4"/>
      <c r="NZC5" s="4"/>
      <c r="NZD5" s="4"/>
      <c r="NZE5" s="4"/>
      <c r="NZF5" s="4"/>
      <c r="NZG5" s="4"/>
      <c r="NZH5" s="4"/>
      <c r="NZI5" s="4"/>
      <c r="NZJ5" s="4"/>
      <c r="NZK5" s="4"/>
      <c r="NZL5" s="4"/>
      <c r="NZM5" s="4"/>
      <c r="NZN5" s="4"/>
      <c r="NZO5" s="4"/>
      <c r="NZP5" s="4"/>
      <c r="NZQ5" s="4"/>
      <c r="NZR5" s="4"/>
      <c r="NZS5" s="4"/>
      <c r="NZT5" s="4"/>
      <c r="NZU5" s="4"/>
      <c r="NZV5" s="4"/>
      <c r="NZW5" s="4"/>
      <c r="NZX5" s="4"/>
      <c r="NZY5" s="4"/>
      <c r="NZZ5" s="4"/>
      <c r="OAA5" s="4"/>
      <c r="OAB5" s="4"/>
      <c r="OAC5" s="4"/>
      <c r="OAD5" s="4"/>
      <c r="OAE5" s="4"/>
      <c r="OAF5" s="4"/>
      <c r="OAG5" s="4"/>
      <c r="OAH5" s="4"/>
      <c r="OAI5" s="4"/>
      <c r="OAJ5" s="4"/>
      <c r="OAK5" s="4"/>
      <c r="OAL5" s="4"/>
      <c r="OAM5" s="4"/>
      <c r="OAN5" s="4"/>
      <c r="OAO5" s="4"/>
      <c r="OAP5" s="4"/>
      <c r="OAQ5" s="4"/>
      <c r="OAR5" s="4"/>
      <c r="OAS5" s="4"/>
      <c r="OAT5" s="4"/>
      <c r="OAU5" s="4"/>
      <c r="OAV5" s="4"/>
      <c r="OAW5" s="4"/>
      <c r="OAX5" s="4"/>
      <c r="OAY5" s="4"/>
      <c r="OAZ5" s="4"/>
      <c r="OBA5" s="4"/>
      <c r="OBB5" s="4"/>
      <c r="OBC5" s="4"/>
      <c r="OBD5" s="4"/>
      <c r="OBE5" s="4"/>
      <c r="OBF5" s="4"/>
      <c r="OBG5" s="4"/>
      <c r="OBH5" s="4"/>
      <c r="OBI5" s="4"/>
      <c r="OBJ5" s="4"/>
      <c r="OBK5" s="4"/>
      <c r="OBL5" s="4"/>
      <c r="OBM5" s="4"/>
      <c r="OBN5" s="4"/>
      <c r="OBO5" s="4"/>
      <c r="OBP5" s="4"/>
      <c r="OBQ5" s="4"/>
      <c r="OBR5" s="4"/>
      <c r="OBS5" s="4"/>
      <c r="OBT5" s="4"/>
      <c r="OBU5" s="4"/>
      <c r="OBV5" s="4"/>
      <c r="OBW5" s="4"/>
      <c r="OBX5" s="4"/>
      <c r="OBY5" s="4"/>
      <c r="OBZ5" s="4"/>
      <c r="OCA5" s="4"/>
      <c r="OCB5" s="4"/>
      <c r="OCC5" s="4"/>
      <c r="OCD5" s="4"/>
      <c r="OCE5" s="4"/>
      <c r="OCF5" s="4"/>
      <c r="OCG5" s="4"/>
      <c r="OCH5" s="4"/>
      <c r="OCI5" s="4"/>
      <c r="OCJ5" s="4"/>
      <c r="OCK5" s="4"/>
      <c r="OCL5" s="4"/>
      <c r="OCM5" s="4"/>
      <c r="OCN5" s="4"/>
      <c r="OCO5" s="4"/>
      <c r="OCP5" s="4"/>
      <c r="OCQ5" s="4"/>
      <c r="OCR5" s="4"/>
      <c r="OCS5" s="4"/>
      <c r="OCT5" s="4"/>
      <c r="OCU5" s="4"/>
      <c r="OCV5" s="4"/>
      <c r="OCW5" s="4"/>
      <c r="OCX5" s="4"/>
      <c r="OCY5" s="4"/>
      <c r="OCZ5" s="4"/>
      <c r="ODA5" s="4"/>
      <c r="ODB5" s="4"/>
      <c r="ODC5" s="4"/>
      <c r="ODD5" s="4"/>
      <c r="ODE5" s="4"/>
      <c r="ODF5" s="4"/>
      <c r="ODG5" s="4"/>
      <c r="ODH5" s="4"/>
      <c r="ODI5" s="4"/>
      <c r="ODJ5" s="4"/>
      <c r="ODK5" s="4"/>
      <c r="ODL5" s="4"/>
      <c r="ODM5" s="4"/>
      <c r="ODN5" s="4"/>
      <c r="ODO5" s="4"/>
      <c r="ODP5" s="4"/>
      <c r="ODQ5" s="4"/>
      <c r="ODR5" s="4"/>
      <c r="ODS5" s="4"/>
      <c r="ODT5" s="4"/>
      <c r="ODU5" s="4"/>
      <c r="ODV5" s="4"/>
      <c r="ODW5" s="4"/>
      <c r="ODX5" s="4"/>
      <c r="ODY5" s="4"/>
      <c r="ODZ5" s="4"/>
      <c r="OEA5" s="4"/>
      <c r="OEB5" s="4"/>
      <c r="OEC5" s="4"/>
      <c r="OED5" s="4"/>
      <c r="OEE5" s="4"/>
      <c r="OEF5" s="4"/>
      <c r="OEG5" s="4"/>
      <c r="OEH5" s="4"/>
      <c r="OEI5" s="4"/>
      <c r="OEJ5" s="4"/>
      <c r="OEK5" s="4"/>
      <c r="OEL5" s="4"/>
      <c r="OEM5" s="4"/>
      <c r="OEN5" s="4"/>
      <c r="OEO5" s="4"/>
      <c r="OEP5" s="4"/>
      <c r="OEQ5" s="4"/>
      <c r="OER5" s="4"/>
      <c r="OES5" s="4"/>
      <c r="OET5" s="4"/>
      <c r="OEU5" s="4"/>
      <c r="OEV5" s="4"/>
      <c r="OEW5" s="4"/>
      <c r="OEX5" s="4"/>
      <c r="OEY5" s="4"/>
      <c r="OEZ5" s="4"/>
      <c r="OFA5" s="4"/>
      <c r="OFB5" s="4"/>
      <c r="OFC5" s="4"/>
      <c r="OFD5" s="4"/>
      <c r="OFE5" s="4"/>
      <c r="OFF5" s="4"/>
      <c r="OFG5" s="4"/>
      <c r="OFH5" s="4"/>
      <c r="OFI5" s="4"/>
      <c r="OFJ5" s="4"/>
      <c r="OFK5" s="4"/>
      <c r="OFL5" s="4"/>
      <c r="OFM5" s="4"/>
      <c r="OFN5" s="4"/>
      <c r="OFO5" s="4"/>
      <c r="OFP5" s="4"/>
      <c r="OFQ5" s="4"/>
      <c r="OFR5" s="4"/>
      <c r="OFS5" s="4"/>
      <c r="OFT5" s="4"/>
      <c r="OFU5" s="4"/>
      <c r="OFV5" s="4"/>
      <c r="OFW5" s="4"/>
      <c r="OFX5" s="4"/>
      <c r="OFY5" s="4"/>
      <c r="OFZ5" s="4"/>
      <c r="OGA5" s="4"/>
      <c r="OGB5" s="4"/>
      <c r="OGC5" s="4"/>
      <c r="OGD5" s="4"/>
      <c r="OGE5" s="4"/>
      <c r="OGF5" s="4"/>
      <c r="OGG5" s="4"/>
      <c r="OGH5" s="4"/>
      <c r="OGI5" s="4"/>
      <c r="OGJ5" s="4"/>
      <c r="OGK5" s="4"/>
      <c r="OGL5" s="4"/>
      <c r="OGM5" s="4"/>
      <c r="OGN5" s="4"/>
      <c r="OGO5" s="4"/>
      <c r="OGP5" s="4"/>
      <c r="OGQ5" s="4"/>
      <c r="OGR5" s="4"/>
      <c r="OGS5" s="4"/>
      <c r="OGT5" s="4"/>
      <c r="OGU5" s="4"/>
      <c r="OGV5" s="4"/>
      <c r="OGW5" s="4"/>
      <c r="OGX5" s="4"/>
      <c r="OGY5" s="4"/>
      <c r="OGZ5" s="4"/>
      <c r="OHA5" s="4"/>
      <c r="OHB5" s="4"/>
      <c r="OHC5" s="4"/>
      <c r="OHD5" s="4"/>
      <c r="OHE5" s="4"/>
      <c r="OHF5" s="4"/>
      <c r="OHG5" s="4"/>
      <c r="OHH5" s="4"/>
      <c r="OHI5" s="4"/>
      <c r="OHJ5" s="4"/>
      <c r="OHK5" s="4"/>
      <c r="OHL5" s="4"/>
      <c r="OHM5" s="4"/>
      <c r="OHN5" s="4"/>
      <c r="OHO5" s="4"/>
      <c r="OHP5" s="4"/>
      <c r="OHQ5" s="4"/>
      <c r="OHR5" s="4"/>
      <c r="OHS5" s="4"/>
      <c r="OHT5" s="4"/>
      <c r="OHU5" s="4"/>
      <c r="OHV5" s="4"/>
      <c r="OHW5" s="4"/>
      <c r="OHX5" s="4"/>
      <c r="OHY5" s="4"/>
      <c r="OHZ5" s="4"/>
      <c r="OIA5" s="4"/>
      <c r="OIB5" s="4"/>
      <c r="OIC5" s="4"/>
      <c r="OID5" s="4"/>
      <c r="OIE5" s="4"/>
      <c r="OIF5" s="4"/>
      <c r="OIG5" s="4"/>
      <c r="OIH5" s="4"/>
      <c r="OII5" s="4"/>
      <c r="OIJ5" s="4"/>
      <c r="OIK5" s="4"/>
      <c r="OIL5" s="4"/>
      <c r="OIM5" s="4"/>
      <c r="OIN5" s="4"/>
      <c r="OIO5" s="4"/>
      <c r="OIP5" s="4"/>
      <c r="OIQ5" s="4"/>
      <c r="OIR5" s="4"/>
      <c r="OIS5" s="4"/>
      <c r="OIT5" s="4"/>
      <c r="OIU5" s="4"/>
      <c r="OIV5" s="4"/>
      <c r="OIW5" s="4"/>
      <c r="OIX5" s="4"/>
      <c r="OIY5" s="4"/>
      <c r="OIZ5" s="4"/>
      <c r="OJA5" s="4"/>
      <c r="OJB5" s="4"/>
      <c r="OJC5" s="4"/>
      <c r="OJD5" s="4"/>
      <c r="OJE5" s="4"/>
      <c r="OJF5" s="4"/>
      <c r="OJG5" s="4"/>
      <c r="OJH5" s="4"/>
      <c r="OJI5" s="4"/>
      <c r="OJJ5" s="4"/>
      <c r="OJK5" s="4"/>
      <c r="OJL5" s="4"/>
      <c r="OJM5" s="4"/>
      <c r="OJN5" s="4"/>
      <c r="OJO5" s="4"/>
      <c r="OJP5" s="4"/>
      <c r="OJQ5" s="4"/>
      <c r="OJR5" s="4"/>
      <c r="OJS5" s="4"/>
      <c r="OJT5" s="4"/>
      <c r="OJU5" s="4"/>
      <c r="OJV5" s="4"/>
      <c r="OJW5" s="4"/>
      <c r="OJX5" s="4"/>
      <c r="OJY5" s="4"/>
      <c r="OJZ5" s="4"/>
      <c r="OKA5" s="4"/>
      <c r="OKB5" s="4"/>
      <c r="OKC5" s="4"/>
      <c r="OKD5" s="4"/>
      <c r="OKE5" s="4"/>
      <c r="OKF5" s="4"/>
      <c r="OKG5" s="4"/>
      <c r="OKH5" s="4"/>
      <c r="OKI5" s="4"/>
      <c r="OKJ5" s="4"/>
      <c r="OKK5" s="4"/>
      <c r="OKL5" s="4"/>
      <c r="OKM5" s="4"/>
      <c r="OKN5" s="4"/>
      <c r="OKO5" s="4"/>
      <c r="OKP5" s="4"/>
      <c r="OKQ5" s="4"/>
      <c r="OKR5" s="4"/>
      <c r="OKS5" s="4"/>
      <c r="OKT5" s="4"/>
      <c r="OKU5" s="4"/>
      <c r="OKV5" s="4"/>
      <c r="OKW5" s="4"/>
      <c r="OKX5" s="4"/>
      <c r="OKY5" s="4"/>
      <c r="OKZ5" s="4"/>
      <c r="OLA5" s="4"/>
      <c r="OLB5" s="4"/>
      <c r="OLC5" s="4"/>
      <c r="OLD5" s="4"/>
      <c r="OLE5" s="4"/>
      <c r="OLF5" s="4"/>
      <c r="OLG5" s="4"/>
      <c r="OLH5" s="4"/>
      <c r="OLI5" s="4"/>
      <c r="OLJ5" s="4"/>
      <c r="OLK5" s="4"/>
      <c r="OLL5" s="4"/>
      <c r="OLM5" s="4"/>
      <c r="OLN5" s="4"/>
      <c r="OLO5" s="4"/>
      <c r="OLP5" s="4"/>
      <c r="OLQ5" s="4"/>
      <c r="OLR5" s="4"/>
      <c r="OLS5" s="4"/>
      <c r="OLT5" s="4"/>
      <c r="OLU5" s="4"/>
      <c r="OLV5" s="4"/>
      <c r="OLW5" s="4"/>
      <c r="OLX5" s="4"/>
      <c r="OLY5" s="4"/>
      <c r="OLZ5" s="4"/>
      <c r="OMA5" s="4"/>
      <c r="OMB5" s="4"/>
      <c r="OMC5" s="4"/>
      <c r="OMD5" s="4"/>
      <c r="OME5" s="4"/>
      <c r="OMF5" s="4"/>
      <c r="OMG5" s="4"/>
      <c r="OMH5" s="4"/>
      <c r="OMI5" s="4"/>
      <c r="OMJ5" s="4"/>
      <c r="OMK5" s="4"/>
      <c r="OML5" s="4"/>
      <c r="OMM5" s="4"/>
      <c r="OMN5" s="4"/>
      <c r="OMO5" s="4"/>
      <c r="OMP5" s="4"/>
      <c r="OMQ5" s="4"/>
      <c r="OMR5" s="4"/>
      <c r="OMS5" s="4"/>
      <c r="OMT5" s="4"/>
      <c r="OMU5" s="4"/>
      <c r="OMV5" s="4"/>
      <c r="OMW5" s="4"/>
      <c r="OMX5" s="4"/>
      <c r="OMY5" s="4"/>
      <c r="OMZ5" s="4"/>
      <c r="ONA5" s="4"/>
      <c r="ONB5" s="4"/>
      <c r="ONC5" s="4"/>
      <c r="OND5" s="4"/>
      <c r="ONE5" s="4"/>
      <c r="ONF5" s="4"/>
      <c r="ONG5" s="4"/>
      <c r="ONH5" s="4"/>
      <c r="ONI5" s="4"/>
      <c r="ONJ5" s="4"/>
      <c r="ONK5" s="4"/>
      <c r="ONL5" s="4"/>
      <c r="ONM5" s="4"/>
      <c r="ONN5" s="4"/>
      <c r="ONO5" s="4"/>
      <c r="ONP5" s="4"/>
      <c r="ONQ5" s="4"/>
      <c r="ONR5" s="4"/>
      <c r="ONS5" s="4"/>
      <c r="ONT5" s="4"/>
      <c r="ONU5" s="4"/>
      <c r="ONV5" s="4"/>
      <c r="ONW5" s="4"/>
      <c r="ONX5" s="4"/>
      <c r="ONY5" s="4"/>
      <c r="ONZ5" s="4"/>
      <c r="OOA5" s="4"/>
      <c r="OOB5" s="4"/>
      <c r="OOC5" s="4"/>
      <c r="OOD5" s="4"/>
      <c r="OOE5" s="4"/>
      <c r="OOF5" s="4"/>
      <c r="OOG5" s="4"/>
      <c r="OOH5" s="4"/>
      <c r="OOI5" s="4"/>
      <c r="OOJ5" s="4"/>
      <c r="OOK5" s="4"/>
      <c r="OOL5" s="4"/>
      <c r="OOM5" s="4"/>
      <c r="OON5" s="4"/>
      <c r="OOO5" s="4"/>
      <c r="OOP5" s="4"/>
      <c r="OOQ5" s="4"/>
      <c r="OOR5" s="4"/>
      <c r="OOS5" s="4"/>
      <c r="OOT5" s="4"/>
      <c r="OOU5" s="4"/>
      <c r="OOV5" s="4"/>
      <c r="OOW5" s="4"/>
      <c r="OOX5" s="4"/>
      <c r="OOY5" s="4"/>
      <c r="OOZ5" s="4"/>
      <c r="OPA5" s="4"/>
      <c r="OPB5" s="4"/>
      <c r="OPC5" s="4"/>
      <c r="OPD5" s="4"/>
      <c r="OPE5" s="4"/>
      <c r="OPF5" s="4"/>
      <c r="OPG5" s="4"/>
      <c r="OPH5" s="4"/>
      <c r="OPI5" s="4"/>
      <c r="OPJ5" s="4"/>
      <c r="OPK5" s="4"/>
      <c r="OPL5" s="4"/>
      <c r="OPM5" s="4"/>
      <c r="OPN5" s="4"/>
      <c r="OPO5" s="4"/>
      <c r="OPP5" s="4"/>
      <c r="OPQ5" s="4"/>
      <c r="OPR5" s="4"/>
      <c r="OPS5" s="4"/>
      <c r="OPT5" s="4"/>
      <c r="OPU5" s="4"/>
      <c r="OPV5" s="4"/>
      <c r="OPW5" s="4"/>
      <c r="OPX5" s="4"/>
      <c r="OPY5" s="4"/>
      <c r="OPZ5" s="4"/>
      <c r="OQA5" s="4"/>
      <c r="OQB5" s="4"/>
      <c r="OQC5" s="4"/>
      <c r="OQD5" s="4"/>
      <c r="OQE5" s="4"/>
      <c r="OQF5" s="4"/>
      <c r="OQG5" s="4"/>
      <c r="OQH5" s="4"/>
      <c r="OQI5" s="4"/>
      <c r="OQJ5" s="4"/>
      <c r="OQK5" s="4"/>
      <c r="OQL5" s="4"/>
      <c r="OQM5" s="4"/>
      <c r="OQN5" s="4"/>
      <c r="OQO5" s="4"/>
      <c r="OQP5" s="4"/>
      <c r="OQQ5" s="4"/>
      <c r="OQR5" s="4"/>
      <c r="OQS5" s="4"/>
      <c r="OQT5" s="4"/>
      <c r="OQU5" s="4"/>
      <c r="OQV5" s="4"/>
      <c r="OQW5" s="4"/>
      <c r="OQX5" s="4"/>
      <c r="OQY5" s="4"/>
      <c r="OQZ5" s="4"/>
      <c r="ORA5" s="4"/>
      <c r="ORB5" s="4"/>
      <c r="ORC5" s="4"/>
      <c r="ORD5" s="4"/>
      <c r="ORE5" s="4"/>
      <c r="ORF5" s="4"/>
      <c r="ORG5" s="4"/>
      <c r="ORH5" s="4"/>
      <c r="ORI5" s="4"/>
      <c r="ORJ5" s="4"/>
      <c r="ORK5" s="4"/>
      <c r="ORL5" s="4"/>
      <c r="ORM5" s="4"/>
      <c r="ORN5" s="4"/>
      <c r="ORO5" s="4"/>
      <c r="ORP5" s="4"/>
      <c r="ORQ5" s="4"/>
      <c r="ORR5" s="4"/>
      <c r="ORS5" s="4"/>
      <c r="ORT5" s="4"/>
      <c r="ORU5" s="4"/>
      <c r="ORV5" s="4"/>
      <c r="ORW5" s="4"/>
      <c r="ORX5" s="4"/>
      <c r="ORY5" s="4"/>
      <c r="ORZ5" s="4"/>
      <c r="OSA5" s="4"/>
      <c r="OSB5" s="4"/>
      <c r="OSC5" s="4"/>
      <c r="OSD5" s="4"/>
      <c r="OSE5" s="4"/>
      <c r="OSF5" s="4"/>
      <c r="OSG5" s="4"/>
      <c r="OSH5" s="4"/>
      <c r="OSI5" s="4"/>
      <c r="OSJ5" s="4"/>
      <c r="OSK5" s="4"/>
      <c r="OSL5" s="4"/>
      <c r="OSM5" s="4"/>
      <c r="OSN5" s="4"/>
      <c r="OSO5" s="4"/>
      <c r="OSP5" s="4"/>
      <c r="OSQ5" s="4"/>
      <c r="OSR5" s="4"/>
      <c r="OSS5" s="4"/>
      <c r="OST5" s="4"/>
      <c r="OSU5" s="4"/>
      <c r="OSV5" s="4"/>
      <c r="OSW5" s="4"/>
      <c r="OSX5" s="4"/>
      <c r="OSY5" s="4"/>
      <c r="OSZ5" s="4"/>
      <c r="OTA5" s="4"/>
      <c r="OTB5" s="4"/>
      <c r="OTC5" s="4"/>
      <c r="OTD5" s="4"/>
      <c r="OTE5" s="4"/>
      <c r="OTF5" s="4"/>
      <c r="OTG5" s="4"/>
      <c r="OTH5" s="4"/>
      <c r="OTI5" s="4"/>
      <c r="OTJ5" s="4"/>
      <c r="OTK5" s="4"/>
      <c r="OTL5" s="4"/>
      <c r="OTM5" s="4"/>
      <c r="OTN5" s="4"/>
      <c r="OTO5" s="4"/>
      <c r="OTP5" s="4"/>
      <c r="OTQ5" s="4"/>
      <c r="OTR5" s="4"/>
      <c r="OTS5" s="4"/>
      <c r="OTT5" s="4"/>
      <c r="OTU5" s="4"/>
      <c r="OTV5" s="4"/>
      <c r="OTW5" s="4"/>
      <c r="OTX5" s="4"/>
      <c r="OTY5" s="4"/>
      <c r="OTZ5" s="4"/>
      <c r="OUA5" s="4"/>
      <c r="OUB5" s="4"/>
      <c r="OUC5" s="4"/>
      <c r="OUD5" s="4"/>
      <c r="OUE5" s="4"/>
      <c r="OUF5" s="4"/>
      <c r="OUG5" s="4"/>
      <c r="OUH5" s="4"/>
      <c r="OUI5" s="4"/>
      <c r="OUJ5" s="4"/>
      <c r="OUK5" s="4"/>
      <c r="OUL5" s="4"/>
      <c r="OUM5" s="4"/>
      <c r="OUN5" s="4"/>
      <c r="OUO5" s="4"/>
      <c r="OUP5" s="4"/>
      <c r="OUQ5" s="4"/>
      <c r="OUR5" s="4"/>
      <c r="OUS5" s="4"/>
      <c r="OUT5" s="4"/>
      <c r="OUU5" s="4"/>
      <c r="OUV5" s="4"/>
      <c r="OUW5" s="4"/>
      <c r="OUX5" s="4"/>
      <c r="OUY5" s="4"/>
      <c r="OUZ5" s="4"/>
      <c r="OVA5" s="4"/>
      <c r="OVB5" s="4"/>
      <c r="OVC5" s="4"/>
      <c r="OVD5" s="4"/>
      <c r="OVE5" s="4"/>
      <c r="OVF5" s="4"/>
      <c r="OVG5" s="4"/>
      <c r="OVH5" s="4"/>
      <c r="OVI5" s="4"/>
      <c r="OVJ5" s="4"/>
      <c r="OVK5" s="4"/>
      <c r="OVL5" s="4"/>
      <c r="OVM5" s="4"/>
      <c r="OVN5" s="4"/>
      <c r="OVO5" s="4"/>
      <c r="OVP5" s="4"/>
      <c r="OVQ5" s="4"/>
      <c r="OVR5" s="4"/>
      <c r="OVS5" s="4"/>
      <c r="OVT5" s="4"/>
      <c r="OVU5" s="4"/>
      <c r="OVV5" s="4"/>
      <c r="OVW5" s="4"/>
      <c r="OVX5" s="4"/>
      <c r="OVY5" s="4"/>
      <c r="OVZ5" s="4"/>
      <c r="OWA5" s="4"/>
      <c r="OWB5" s="4"/>
      <c r="OWC5" s="4"/>
      <c r="OWD5" s="4"/>
      <c r="OWE5" s="4"/>
      <c r="OWF5" s="4"/>
      <c r="OWG5" s="4"/>
      <c r="OWH5" s="4"/>
      <c r="OWI5" s="4"/>
      <c r="OWJ5" s="4"/>
      <c r="OWK5" s="4"/>
      <c r="OWL5" s="4"/>
      <c r="OWM5" s="4"/>
      <c r="OWN5" s="4"/>
      <c r="OWO5" s="4"/>
      <c r="OWP5" s="4"/>
      <c r="OWQ5" s="4"/>
      <c r="OWR5" s="4"/>
      <c r="OWS5" s="4"/>
      <c r="OWT5" s="4"/>
      <c r="OWU5" s="4"/>
      <c r="OWV5" s="4"/>
      <c r="OWW5" s="4"/>
      <c r="OWX5" s="4"/>
      <c r="OWY5" s="4"/>
      <c r="OWZ5" s="4"/>
      <c r="OXA5" s="4"/>
      <c r="OXB5" s="4"/>
      <c r="OXC5" s="4"/>
      <c r="OXD5" s="4"/>
      <c r="OXE5" s="4"/>
      <c r="OXF5" s="4"/>
      <c r="OXG5" s="4"/>
      <c r="OXH5" s="4"/>
      <c r="OXI5" s="4"/>
      <c r="OXJ5" s="4"/>
      <c r="OXK5" s="4"/>
      <c r="OXL5" s="4"/>
      <c r="OXM5" s="4"/>
      <c r="OXN5" s="4"/>
      <c r="OXO5" s="4"/>
      <c r="OXP5" s="4"/>
      <c r="OXQ5" s="4"/>
      <c r="OXR5" s="4"/>
      <c r="OXS5" s="4"/>
      <c r="OXT5" s="4"/>
      <c r="OXU5" s="4"/>
      <c r="OXV5" s="4"/>
      <c r="OXW5" s="4"/>
      <c r="OXX5" s="4"/>
      <c r="OXY5" s="4"/>
      <c r="OXZ5" s="4"/>
      <c r="OYA5" s="4"/>
      <c r="OYB5" s="4"/>
      <c r="OYC5" s="4"/>
      <c r="OYD5" s="4"/>
      <c r="OYE5" s="4"/>
      <c r="OYF5" s="4"/>
      <c r="OYG5" s="4"/>
      <c r="OYH5" s="4"/>
      <c r="OYI5" s="4"/>
      <c r="OYJ5" s="4"/>
      <c r="OYK5" s="4"/>
      <c r="OYL5" s="4"/>
      <c r="OYM5" s="4"/>
      <c r="OYN5" s="4"/>
      <c r="OYO5" s="4"/>
      <c r="OYP5" s="4"/>
      <c r="OYQ5" s="4"/>
      <c r="OYR5" s="4"/>
      <c r="OYS5" s="4"/>
      <c r="OYT5" s="4"/>
      <c r="OYU5" s="4"/>
      <c r="OYV5" s="4"/>
      <c r="OYW5" s="4"/>
      <c r="OYX5" s="4"/>
      <c r="OYY5" s="4"/>
      <c r="OYZ5" s="4"/>
      <c r="OZA5" s="4"/>
      <c r="OZB5" s="4"/>
      <c r="OZC5" s="4"/>
      <c r="OZD5" s="4"/>
      <c r="OZE5" s="4"/>
      <c r="OZF5" s="4"/>
      <c r="OZG5" s="4"/>
      <c r="OZH5" s="4"/>
      <c r="OZI5" s="4"/>
      <c r="OZJ5" s="4"/>
      <c r="OZK5" s="4"/>
      <c r="OZL5" s="4"/>
      <c r="OZM5" s="4"/>
      <c r="OZN5" s="4"/>
      <c r="OZO5" s="4"/>
      <c r="OZP5" s="4"/>
      <c r="OZQ5" s="4"/>
      <c r="OZR5" s="4"/>
      <c r="OZS5" s="4"/>
      <c r="OZT5" s="4"/>
      <c r="OZU5" s="4"/>
      <c r="OZV5" s="4"/>
      <c r="OZW5" s="4"/>
      <c r="OZX5" s="4"/>
      <c r="OZY5" s="4"/>
      <c r="OZZ5" s="4"/>
      <c r="PAA5" s="4"/>
      <c r="PAB5" s="4"/>
      <c r="PAC5" s="4"/>
      <c r="PAD5" s="4"/>
      <c r="PAE5" s="4"/>
      <c r="PAF5" s="4"/>
      <c r="PAG5" s="4"/>
      <c r="PAH5" s="4"/>
      <c r="PAI5" s="4"/>
      <c r="PAJ5" s="4"/>
      <c r="PAK5" s="4"/>
      <c r="PAL5" s="4"/>
      <c r="PAM5" s="4"/>
      <c r="PAN5" s="4"/>
      <c r="PAO5" s="4"/>
      <c r="PAP5" s="4"/>
      <c r="PAQ5" s="4"/>
      <c r="PAR5" s="4"/>
      <c r="PAS5" s="4"/>
      <c r="PAT5" s="4"/>
      <c r="PAU5" s="4"/>
      <c r="PAV5" s="4"/>
      <c r="PAW5" s="4"/>
      <c r="PAX5" s="4"/>
      <c r="PAY5" s="4"/>
      <c r="PAZ5" s="4"/>
      <c r="PBA5" s="4"/>
      <c r="PBB5" s="4"/>
      <c r="PBC5" s="4"/>
      <c r="PBD5" s="4"/>
      <c r="PBE5" s="4"/>
      <c r="PBF5" s="4"/>
      <c r="PBG5" s="4"/>
      <c r="PBH5" s="4"/>
      <c r="PBI5" s="4"/>
      <c r="PBJ5" s="4"/>
      <c r="PBK5" s="4"/>
      <c r="PBL5" s="4"/>
      <c r="PBM5" s="4"/>
      <c r="PBN5" s="4"/>
      <c r="PBO5" s="4"/>
      <c r="PBP5" s="4"/>
      <c r="PBQ5" s="4"/>
      <c r="PBR5" s="4"/>
      <c r="PBS5" s="4"/>
      <c r="PBT5" s="4"/>
      <c r="PBU5" s="4"/>
      <c r="PBV5" s="4"/>
      <c r="PBW5" s="4"/>
      <c r="PBX5" s="4"/>
      <c r="PBY5" s="4"/>
      <c r="PBZ5" s="4"/>
      <c r="PCA5" s="4"/>
      <c r="PCB5" s="4"/>
      <c r="PCC5" s="4"/>
      <c r="PCD5" s="4"/>
      <c r="PCE5" s="4"/>
      <c r="PCF5" s="4"/>
      <c r="PCG5" s="4"/>
      <c r="PCH5" s="4"/>
      <c r="PCI5" s="4"/>
      <c r="PCJ5" s="4"/>
      <c r="PCK5" s="4"/>
      <c r="PCL5" s="4"/>
      <c r="PCM5" s="4"/>
      <c r="PCN5" s="4"/>
      <c r="PCO5" s="4"/>
      <c r="PCP5" s="4"/>
      <c r="PCQ5" s="4"/>
      <c r="PCR5" s="4"/>
      <c r="PCS5" s="4"/>
      <c r="PCT5" s="4"/>
      <c r="PCU5" s="4"/>
      <c r="PCV5" s="4"/>
      <c r="PCW5" s="4"/>
      <c r="PCX5" s="4"/>
      <c r="PCY5" s="4"/>
      <c r="PCZ5" s="4"/>
      <c r="PDA5" s="4"/>
      <c r="PDB5" s="4"/>
      <c r="PDC5" s="4"/>
      <c r="PDD5" s="4"/>
      <c r="PDE5" s="4"/>
      <c r="PDF5" s="4"/>
      <c r="PDG5" s="4"/>
      <c r="PDH5" s="4"/>
      <c r="PDI5" s="4"/>
      <c r="PDJ5" s="4"/>
      <c r="PDK5" s="4"/>
      <c r="PDL5" s="4"/>
      <c r="PDM5" s="4"/>
      <c r="PDN5" s="4"/>
      <c r="PDO5" s="4"/>
      <c r="PDP5" s="4"/>
      <c r="PDQ5" s="4"/>
      <c r="PDR5" s="4"/>
      <c r="PDS5" s="4"/>
      <c r="PDT5" s="4"/>
      <c r="PDU5" s="4"/>
      <c r="PDV5" s="4"/>
      <c r="PDW5" s="4"/>
      <c r="PDX5" s="4"/>
      <c r="PDY5" s="4"/>
      <c r="PDZ5" s="4"/>
      <c r="PEA5" s="4"/>
      <c r="PEB5" s="4"/>
      <c r="PEC5" s="4"/>
      <c r="PED5" s="4"/>
      <c r="PEE5" s="4"/>
      <c r="PEF5" s="4"/>
      <c r="PEG5" s="4"/>
      <c r="PEH5" s="4"/>
      <c r="PEI5" s="4"/>
      <c r="PEJ5" s="4"/>
      <c r="PEK5" s="4"/>
      <c r="PEL5" s="4"/>
      <c r="PEM5" s="4"/>
      <c r="PEN5" s="4"/>
      <c r="PEO5" s="4"/>
      <c r="PEP5" s="4"/>
      <c r="PEQ5" s="4"/>
      <c r="PER5" s="4"/>
      <c r="PES5" s="4"/>
      <c r="PET5" s="4"/>
      <c r="PEU5" s="4"/>
      <c r="PEV5" s="4"/>
      <c r="PEW5" s="4"/>
      <c r="PEX5" s="4"/>
      <c r="PEY5" s="4"/>
      <c r="PEZ5" s="4"/>
      <c r="PFA5" s="4"/>
      <c r="PFB5" s="4"/>
      <c r="PFC5" s="4"/>
      <c r="PFD5" s="4"/>
      <c r="PFE5" s="4"/>
      <c r="PFF5" s="4"/>
      <c r="PFG5" s="4"/>
      <c r="PFH5" s="4"/>
      <c r="PFI5" s="4"/>
      <c r="PFJ5" s="4"/>
      <c r="PFK5" s="4"/>
      <c r="PFL5" s="4"/>
      <c r="PFM5" s="4"/>
      <c r="PFN5" s="4"/>
      <c r="PFO5" s="4"/>
      <c r="PFP5" s="4"/>
      <c r="PFQ5" s="4"/>
      <c r="PFR5" s="4"/>
      <c r="PFS5" s="4"/>
      <c r="PFT5" s="4"/>
      <c r="PFU5" s="4"/>
      <c r="PFV5" s="4"/>
      <c r="PFW5" s="4"/>
      <c r="PFX5" s="4"/>
      <c r="PFY5" s="4"/>
      <c r="PFZ5" s="4"/>
      <c r="PGA5" s="4"/>
      <c r="PGB5" s="4"/>
      <c r="PGC5" s="4"/>
      <c r="PGD5" s="4"/>
      <c r="PGE5" s="4"/>
      <c r="PGF5" s="4"/>
      <c r="PGG5" s="4"/>
      <c r="PGH5" s="4"/>
      <c r="PGI5" s="4"/>
      <c r="PGJ5" s="4"/>
      <c r="PGK5" s="4"/>
      <c r="PGL5" s="4"/>
      <c r="PGM5" s="4"/>
      <c r="PGN5" s="4"/>
      <c r="PGO5" s="4"/>
      <c r="PGP5" s="4"/>
      <c r="PGQ5" s="4"/>
      <c r="PGR5" s="4"/>
      <c r="PGS5" s="4"/>
      <c r="PGT5" s="4"/>
      <c r="PGU5" s="4"/>
      <c r="PGV5" s="4"/>
      <c r="PGW5" s="4"/>
      <c r="PGX5" s="4"/>
      <c r="PGY5" s="4"/>
      <c r="PGZ5" s="4"/>
      <c r="PHA5" s="4"/>
      <c r="PHB5" s="4"/>
      <c r="PHC5" s="4"/>
      <c r="PHD5" s="4"/>
      <c r="PHE5" s="4"/>
      <c r="PHF5" s="4"/>
      <c r="PHG5" s="4"/>
      <c r="PHH5" s="4"/>
      <c r="PHI5" s="4"/>
      <c r="PHJ5" s="4"/>
      <c r="PHK5" s="4"/>
      <c r="PHL5" s="4"/>
      <c r="PHM5" s="4"/>
      <c r="PHN5" s="4"/>
      <c r="PHO5" s="4"/>
      <c r="PHP5" s="4"/>
      <c r="PHQ5" s="4"/>
      <c r="PHR5" s="4"/>
      <c r="PHS5" s="4"/>
      <c r="PHT5" s="4"/>
      <c r="PHU5" s="4"/>
      <c r="PHV5" s="4"/>
      <c r="PHW5" s="4"/>
      <c r="PHX5" s="4"/>
      <c r="PHY5" s="4"/>
      <c r="PHZ5" s="4"/>
      <c r="PIA5" s="4"/>
      <c r="PIB5" s="4"/>
      <c r="PIC5" s="4"/>
      <c r="PID5" s="4"/>
      <c r="PIE5" s="4"/>
      <c r="PIF5" s="4"/>
      <c r="PIG5" s="4"/>
      <c r="PIH5" s="4"/>
      <c r="PII5" s="4"/>
      <c r="PIJ5" s="4"/>
      <c r="PIK5" s="4"/>
      <c r="PIL5" s="4"/>
      <c r="PIM5" s="4"/>
      <c r="PIN5" s="4"/>
      <c r="PIO5" s="4"/>
      <c r="PIP5" s="4"/>
      <c r="PIQ5" s="4"/>
      <c r="PIR5" s="4"/>
      <c r="PIS5" s="4"/>
      <c r="PIT5" s="4"/>
      <c r="PIU5" s="4"/>
      <c r="PIV5" s="4"/>
      <c r="PIW5" s="4"/>
      <c r="PIX5" s="4"/>
      <c r="PIY5" s="4"/>
      <c r="PIZ5" s="4"/>
      <c r="PJA5" s="4"/>
      <c r="PJB5" s="4"/>
      <c r="PJC5" s="4"/>
      <c r="PJD5" s="4"/>
      <c r="PJE5" s="4"/>
      <c r="PJF5" s="4"/>
      <c r="PJG5" s="4"/>
      <c r="PJH5" s="4"/>
      <c r="PJI5" s="4"/>
      <c r="PJJ5" s="4"/>
      <c r="PJK5" s="4"/>
      <c r="PJL5" s="4"/>
      <c r="PJM5" s="4"/>
      <c r="PJN5" s="4"/>
      <c r="PJO5" s="4"/>
      <c r="PJP5" s="4"/>
      <c r="PJQ5" s="4"/>
      <c r="PJR5" s="4"/>
      <c r="PJS5" s="4"/>
      <c r="PJT5" s="4"/>
      <c r="PJU5" s="4"/>
      <c r="PJV5" s="4"/>
      <c r="PJW5" s="4"/>
      <c r="PJX5" s="4"/>
      <c r="PJY5" s="4"/>
      <c r="PJZ5" s="4"/>
      <c r="PKA5" s="4"/>
      <c r="PKB5" s="4"/>
      <c r="PKC5" s="4"/>
      <c r="PKD5" s="4"/>
      <c r="PKE5" s="4"/>
      <c r="PKF5" s="4"/>
      <c r="PKG5" s="4"/>
      <c r="PKH5" s="4"/>
      <c r="PKI5" s="4"/>
      <c r="PKJ5" s="4"/>
      <c r="PKK5" s="4"/>
      <c r="PKL5" s="4"/>
      <c r="PKM5" s="4"/>
      <c r="PKN5" s="4"/>
      <c r="PKO5" s="4"/>
      <c r="PKP5" s="4"/>
      <c r="PKQ5" s="4"/>
      <c r="PKR5" s="4"/>
      <c r="PKS5" s="4"/>
      <c r="PKT5" s="4"/>
      <c r="PKU5" s="4"/>
      <c r="PKV5" s="4"/>
      <c r="PKW5" s="4"/>
      <c r="PKX5" s="4"/>
      <c r="PKY5" s="4"/>
      <c r="PKZ5" s="4"/>
      <c r="PLA5" s="4"/>
      <c r="PLB5" s="4"/>
      <c r="PLC5" s="4"/>
      <c r="PLD5" s="4"/>
      <c r="PLE5" s="4"/>
      <c r="PLF5" s="4"/>
      <c r="PLG5" s="4"/>
      <c r="PLH5" s="4"/>
      <c r="PLI5" s="4"/>
      <c r="PLJ5" s="4"/>
      <c r="PLK5" s="4"/>
      <c r="PLL5" s="4"/>
      <c r="PLM5" s="4"/>
      <c r="PLN5" s="4"/>
      <c r="PLO5" s="4"/>
      <c r="PLP5" s="4"/>
      <c r="PLQ5" s="4"/>
      <c r="PLR5" s="4"/>
      <c r="PLS5" s="4"/>
      <c r="PLT5" s="4"/>
      <c r="PLU5" s="4"/>
      <c r="PLV5" s="4"/>
      <c r="PLW5" s="4"/>
      <c r="PLX5" s="4"/>
      <c r="PLY5" s="4"/>
      <c r="PLZ5" s="4"/>
      <c r="PMA5" s="4"/>
      <c r="PMB5" s="4"/>
      <c r="PMC5" s="4"/>
      <c r="PMD5" s="4"/>
      <c r="PME5" s="4"/>
      <c r="PMF5" s="4"/>
      <c r="PMG5" s="4"/>
      <c r="PMH5" s="4"/>
      <c r="PMI5" s="4"/>
      <c r="PMJ5" s="4"/>
      <c r="PMK5" s="4"/>
      <c r="PML5" s="4"/>
      <c r="PMM5" s="4"/>
      <c r="PMN5" s="4"/>
      <c r="PMO5" s="4"/>
      <c r="PMP5" s="4"/>
      <c r="PMQ5" s="4"/>
      <c r="PMR5" s="4"/>
      <c r="PMS5" s="4"/>
      <c r="PMT5" s="4"/>
      <c r="PMU5" s="4"/>
      <c r="PMV5" s="4"/>
      <c r="PMW5" s="4"/>
      <c r="PMX5" s="4"/>
      <c r="PMY5" s="4"/>
      <c r="PMZ5" s="4"/>
      <c r="PNA5" s="4"/>
      <c r="PNB5" s="4"/>
      <c r="PNC5" s="4"/>
      <c r="PND5" s="4"/>
      <c r="PNE5" s="4"/>
      <c r="PNF5" s="4"/>
      <c r="PNG5" s="4"/>
      <c r="PNH5" s="4"/>
      <c r="PNI5" s="4"/>
      <c r="PNJ5" s="4"/>
      <c r="PNK5" s="4"/>
      <c r="PNL5" s="4"/>
      <c r="PNM5" s="4"/>
      <c r="PNN5" s="4"/>
      <c r="PNO5" s="4"/>
      <c r="PNP5" s="4"/>
      <c r="PNQ5" s="4"/>
      <c r="PNR5" s="4"/>
      <c r="PNS5" s="4"/>
      <c r="PNT5" s="4"/>
      <c r="PNU5" s="4"/>
      <c r="PNV5" s="4"/>
      <c r="PNW5" s="4"/>
      <c r="PNX5" s="4"/>
      <c r="PNY5" s="4"/>
      <c r="PNZ5" s="4"/>
      <c r="POA5" s="4"/>
      <c r="POB5" s="4"/>
      <c r="POC5" s="4"/>
      <c r="POD5" s="4"/>
      <c r="POE5" s="4"/>
      <c r="POF5" s="4"/>
      <c r="POG5" s="4"/>
      <c r="POH5" s="4"/>
      <c r="POI5" s="4"/>
      <c r="POJ5" s="4"/>
      <c r="POK5" s="4"/>
      <c r="POL5" s="4"/>
      <c r="POM5" s="4"/>
      <c r="PON5" s="4"/>
      <c r="POO5" s="4"/>
      <c r="POP5" s="4"/>
      <c r="POQ5" s="4"/>
      <c r="POR5" s="4"/>
      <c r="POS5" s="4"/>
      <c r="POT5" s="4"/>
      <c r="POU5" s="4"/>
      <c r="POV5" s="4"/>
      <c r="POW5" s="4"/>
      <c r="POX5" s="4"/>
      <c r="POY5" s="4"/>
      <c r="POZ5" s="4"/>
      <c r="PPA5" s="4"/>
      <c r="PPB5" s="4"/>
      <c r="PPC5" s="4"/>
      <c r="PPD5" s="4"/>
      <c r="PPE5" s="4"/>
      <c r="PPF5" s="4"/>
      <c r="PPG5" s="4"/>
      <c r="PPH5" s="4"/>
      <c r="PPI5" s="4"/>
      <c r="PPJ5" s="4"/>
      <c r="PPK5" s="4"/>
      <c r="PPL5" s="4"/>
      <c r="PPM5" s="4"/>
      <c r="PPN5" s="4"/>
      <c r="PPO5" s="4"/>
      <c r="PPP5" s="4"/>
      <c r="PPQ5" s="4"/>
      <c r="PPR5" s="4"/>
      <c r="PPS5" s="4"/>
      <c r="PPT5" s="4"/>
      <c r="PPU5" s="4"/>
      <c r="PPV5" s="4"/>
      <c r="PPW5" s="4"/>
      <c r="PPX5" s="4"/>
      <c r="PPY5" s="4"/>
      <c r="PPZ5" s="4"/>
      <c r="PQA5" s="4"/>
      <c r="PQB5" s="4"/>
      <c r="PQC5" s="4"/>
      <c r="PQD5" s="4"/>
      <c r="PQE5" s="4"/>
      <c r="PQF5" s="4"/>
      <c r="PQG5" s="4"/>
      <c r="PQH5" s="4"/>
      <c r="PQI5" s="4"/>
      <c r="PQJ5" s="4"/>
      <c r="PQK5" s="4"/>
      <c r="PQL5" s="4"/>
      <c r="PQM5" s="4"/>
      <c r="PQN5" s="4"/>
      <c r="PQO5" s="4"/>
      <c r="PQP5" s="4"/>
      <c r="PQQ5" s="4"/>
      <c r="PQR5" s="4"/>
      <c r="PQS5" s="4"/>
      <c r="PQT5" s="4"/>
      <c r="PQU5" s="4"/>
      <c r="PQV5" s="4"/>
      <c r="PQW5" s="4"/>
      <c r="PQX5" s="4"/>
      <c r="PQY5" s="4"/>
      <c r="PQZ5" s="4"/>
      <c r="PRA5" s="4"/>
      <c r="PRB5" s="4"/>
      <c r="PRC5" s="4"/>
      <c r="PRD5" s="4"/>
      <c r="PRE5" s="4"/>
      <c r="PRF5" s="4"/>
      <c r="PRG5" s="4"/>
      <c r="PRH5" s="4"/>
      <c r="PRI5" s="4"/>
      <c r="PRJ5" s="4"/>
      <c r="PRK5" s="4"/>
      <c r="PRL5" s="4"/>
      <c r="PRM5" s="4"/>
      <c r="PRN5" s="4"/>
      <c r="PRO5" s="4"/>
      <c r="PRP5" s="4"/>
      <c r="PRQ5" s="4"/>
      <c r="PRR5" s="4"/>
      <c r="PRS5" s="4"/>
      <c r="PRT5" s="4"/>
      <c r="PRU5" s="4"/>
      <c r="PRV5" s="4"/>
      <c r="PRW5" s="4"/>
      <c r="PRX5" s="4"/>
      <c r="PRY5" s="4"/>
      <c r="PRZ5" s="4"/>
      <c r="PSA5" s="4"/>
      <c r="PSB5" s="4"/>
      <c r="PSC5" s="4"/>
      <c r="PSD5" s="4"/>
      <c r="PSE5" s="4"/>
      <c r="PSF5" s="4"/>
      <c r="PSG5" s="4"/>
      <c r="PSH5" s="4"/>
      <c r="PSI5" s="4"/>
      <c r="PSJ5" s="4"/>
      <c r="PSK5" s="4"/>
      <c r="PSL5" s="4"/>
      <c r="PSM5" s="4"/>
      <c r="PSN5" s="4"/>
      <c r="PSO5" s="4"/>
      <c r="PSP5" s="4"/>
      <c r="PSQ5" s="4"/>
      <c r="PSR5" s="4"/>
      <c r="PSS5" s="4"/>
      <c r="PST5" s="4"/>
      <c r="PSU5" s="4"/>
      <c r="PSV5" s="4"/>
      <c r="PSW5" s="4"/>
      <c r="PSX5" s="4"/>
      <c r="PSY5" s="4"/>
      <c r="PSZ5" s="4"/>
      <c r="PTA5" s="4"/>
      <c r="PTB5" s="4"/>
      <c r="PTC5" s="4"/>
      <c r="PTD5" s="4"/>
      <c r="PTE5" s="4"/>
      <c r="PTF5" s="4"/>
      <c r="PTG5" s="4"/>
      <c r="PTH5" s="4"/>
      <c r="PTI5" s="4"/>
      <c r="PTJ5" s="4"/>
      <c r="PTK5" s="4"/>
      <c r="PTL5" s="4"/>
      <c r="PTM5" s="4"/>
      <c r="PTN5" s="4"/>
      <c r="PTO5" s="4"/>
      <c r="PTP5" s="4"/>
      <c r="PTQ5" s="4"/>
      <c r="PTR5" s="4"/>
      <c r="PTS5" s="4"/>
      <c r="PTT5" s="4"/>
      <c r="PTU5" s="4"/>
      <c r="PTV5" s="4"/>
      <c r="PTW5" s="4"/>
      <c r="PTX5" s="4"/>
      <c r="PTY5" s="4"/>
      <c r="PTZ5" s="4"/>
      <c r="PUA5" s="4"/>
      <c r="PUB5" s="4"/>
      <c r="PUC5" s="4"/>
      <c r="PUD5" s="4"/>
      <c r="PUE5" s="4"/>
      <c r="PUF5" s="4"/>
      <c r="PUG5" s="4"/>
      <c r="PUH5" s="4"/>
      <c r="PUI5" s="4"/>
      <c r="PUJ5" s="4"/>
      <c r="PUK5" s="4"/>
      <c r="PUL5" s="4"/>
      <c r="PUM5" s="4"/>
      <c r="PUN5" s="4"/>
      <c r="PUO5" s="4"/>
      <c r="PUP5" s="4"/>
      <c r="PUQ5" s="4"/>
      <c r="PUR5" s="4"/>
      <c r="PUS5" s="4"/>
      <c r="PUT5" s="4"/>
      <c r="PUU5" s="4"/>
      <c r="PUV5" s="4"/>
      <c r="PUW5" s="4"/>
      <c r="PUX5" s="4"/>
      <c r="PUY5" s="4"/>
      <c r="PUZ5" s="4"/>
      <c r="PVA5" s="4"/>
      <c r="PVB5" s="4"/>
      <c r="PVC5" s="4"/>
      <c r="PVD5" s="4"/>
      <c r="PVE5" s="4"/>
      <c r="PVF5" s="4"/>
      <c r="PVG5" s="4"/>
      <c r="PVH5" s="4"/>
      <c r="PVI5" s="4"/>
      <c r="PVJ5" s="4"/>
      <c r="PVK5" s="4"/>
      <c r="PVL5" s="4"/>
      <c r="PVM5" s="4"/>
      <c r="PVN5" s="4"/>
      <c r="PVO5" s="4"/>
      <c r="PVP5" s="4"/>
      <c r="PVQ5" s="4"/>
      <c r="PVR5" s="4"/>
      <c r="PVS5" s="4"/>
      <c r="PVT5" s="4"/>
      <c r="PVU5" s="4"/>
      <c r="PVV5" s="4"/>
      <c r="PVW5" s="4"/>
      <c r="PVX5" s="4"/>
      <c r="PVY5" s="4"/>
      <c r="PVZ5" s="4"/>
      <c r="PWA5" s="4"/>
      <c r="PWB5" s="4"/>
      <c r="PWC5" s="4"/>
      <c r="PWD5" s="4"/>
      <c r="PWE5" s="4"/>
      <c r="PWF5" s="4"/>
      <c r="PWG5" s="4"/>
      <c r="PWH5" s="4"/>
      <c r="PWI5" s="4"/>
      <c r="PWJ5" s="4"/>
      <c r="PWK5" s="4"/>
      <c r="PWL5" s="4"/>
      <c r="PWM5" s="4"/>
      <c r="PWN5" s="4"/>
      <c r="PWO5" s="4"/>
      <c r="PWP5" s="4"/>
      <c r="PWQ5" s="4"/>
      <c r="PWR5" s="4"/>
      <c r="PWS5" s="4"/>
      <c r="PWT5" s="4"/>
      <c r="PWU5" s="4"/>
      <c r="PWV5" s="4"/>
      <c r="PWW5" s="4"/>
      <c r="PWX5" s="4"/>
      <c r="PWY5" s="4"/>
      <c r="PWZ5" s="4"/>
      <c r="PXA5" s="4"/>
      <c r="PXB5" s="4"/>
      <c r="PXC5" s="4"/>
      <c r="PXD5" s="4"/>
      <c r="PXE5" s="4"/>
      <c r="PXF5" s="4"/>
      <c r="PXG5" s="4"/>
      <c r="PXH5" s="4"/>
      <c r="PXI5" s="4"/>
      <c r="PXJ5" s="4"/>
      <c r="PXK5" s="4"/>
      <c r="PXL5" s="4"/>
      <c r="PXM5" s="4"/>
      <c r="PXN5" s="4"/>
      <c r="PXO5" s="4"/>
      <c r="PXP5" s="4"/>
      <c r="PXQ5" s="4"/>
      <c r="PXR5" s="4"/>
      <c r="PXS5" s="4"/>
      <c r="PXT5" s="4"/>
      <c r="PXU5" s="4"/>
      <c r="PXV5" s="4"/>
      <c r="PXW5" s="4"/>
      <c r="PXX5" s="4"/>
      <c r="PXY5" s="4"/>
      <c r="PXZ5" s="4"/>
      <c r="PYA5" s="4"/>
      <c r="PYB5" s="4"/>
      <c r="PYC5" s="4"/>
      <c r="PYD5" s="4"/>
      <c r="PYE5" s="4"/>
      <c r="PYF5" s="4"/>
      <c r="PYG5" s="4"/>
      <c r="PYH5" s="4"/>
      <c r="PYI5" s="4"/>
      <c r="PYJ5" s="4"/>
      <c r="PYK5" s="4"/>
      <c r="PYL5" s="4"/>
      <c r="PYM5" s="4"/>
      <c r="PYN5" s="4"/>
      <c r="PYO5" s="4"/>
      <c r="PYP5" s="4"/>
      <c r="PYQ5" s="4"/>
      <c r="PYR5" s="4"/>
      <c r="PYS5" s="4"/>
      <c r="PYT5" s="4"/>
      <c r="PYU5" s="4"/>
      <c r="PYV5" s="4"/>
      <c r="PYW5" s="4"/>
      <c r="PYX5" s="4"/>
      <c r="PYY5" s="4"/>
      <c r="PYZ5" s="4"/>
      <c r="PZA5" s="4"/>
      <c r="PZB5" s="4"/>
      <c r="PZC5" s="4"/>
      <c r="PZD5" s="4"/>
      <c r="PZE5" s="4"/>
      <c r="PZF5" s="4"/>
      <c r="PZG5" s="4"/>
      <c r="PZH5" s="4"/>
      <c r="PZI5" s="4"/>
      <c r="PZJ5" s="4"/>
      <c r="PZK5" s="4"/>
      <c r="PZL5" s="4"/>
      <c r="PZM5" s="4"/>
      <c r="PZN5" s="4"/>
      <c r="PZO5" s="4"/>
      <c r="PZP5" s="4"/>
      <c r="PZQ5" s="4"/>
      <c r="PZR5" s="4"/>
      <c r="PZS5" s="4"/>
      <c r="PZT5" s="4"/>
      <c r="PZU5" s="4"/>
      <c r="PZV5" s="4"/>
      <c r="PZW5" s="4"/>
      <c r="PZX5" s="4"/>
      <c r="PZY5" s="4"/>
      <c r="PZZ5" s="4"/>
      <c r="QAA5" s="4"/>
      <c r="QAB5" s="4"/>
      <c r="QAC5" s="4"/>
      <c r="QAD5" s="4"/>
      <c r="QAE5" s="4"/>
      <c r="QAF5" s="4"/>
      <c r="QAG5" s="4"/>
      <c r="QAH5" s="4"/>
      <c r="QAI5" s="4"/>
      <c r="QAJ5" s="4"/>
      <c r="QAK5" s="4"/>
      <c r="QAL5" s="4"/>
      <c r="QAM5" s="4"/>
      <c r="QAN5" s="4"/>
      <c r="QAO5" s="4"/>
      <c r="QAP5" s="4"/>
      <c r="QAQ5" s="4"/>
      <c r="QAR5" s="4"/>
      <c r="QAS5" s="4"/>
      <c r="QAT5" s="4"/>
      <c r="QAU5" s="4"/>
      <c r="QAV5" s="4"/>
      <c r="QAW5" s="4"/>
      <c r="QAX5" s="4"/>
      <c r="QAY5" s="4"/>
      <c r="QAZ5" s="4"/>
      <c r="QBA5" s="4"/>
      <c r="QBB5" s="4"/>
      <c r="QBC5" s="4"/>
      <c r="QBD5" s="4"/>
      <c r="QBE5" s="4"/>
      <c r="QBF5" s="4"/>
      <c r="QBG5" s="4"/>
      <c r="QBH5" s="4"/>
      <c r="QBI5" s="4"/>
      <c r="QBJ5" s="4"/>
      <c r="QBK5" s="4"/>
      <c r="QBL5" s="4"/>
      <c r="QBM5" s="4"/>
      <c r="QBN5" s="4"/>
      <c r="QBO5" s="4"/>
      <c r="QBP5" s="4"/>
      <c r="QBQ5" s="4"/>
      <c r="QBR5" s="4"/>
      <c r="QBS5" s="4"/>
      <c r="QBT5" s="4"/>
      <c r="QBU5" s="4"/>
      <c r="QBV5" s="4"/>
      <c r="QBW5" s="4"/>
      <c r="QBX5" s="4"/>
      <c r="QBY5" s="4"/>
      <c r="QBZ5" s="4"/>
      <c r="QCA5" s="4"/>
      <c r="QCB5" s="4"/>
      <c r="QCC5" s="4"/>
      <c r="QCD5" s="4"/>
      <c r="QCE5" s="4"/>
      <c r="QCF5" s="4"/>
      <c r="QCG5" s="4"/>
      <c r="QCH5" s="4"/>
      <c r="QCI5" s="4"/>
      <c r="QCJ5" s="4"/>
      <c r="QCK5" s="4"/>
      <c r="QCL5" s="4"/>
      <c r="QCM5" s="4"/>
      <c r="QCN5" s="4"/>
      <c r="QCO5" s="4"/>
      <c r="QCP5" s="4"/>
      <c r="QCQ5" s="4"/>
      <c r="QCR5" s="4"/>
      <c r="QCS5" s="4"/>
      <c r="QCT5" s="4"/>
      <c r="QCU5" s="4"/>
      <c r="QCV5" s="4"/>
      <c r="QCW5" s="4"/>
      <c r="QCX5" s="4"/>
      <c r="QCY5" s="4"/>
      <c r="QCZ5" s="4"/>
      <c r="QDA5" s="4"/>
      <c r="QDB5" s="4"/>
      <c r="QDC5" s="4"/>
      <c r="QDD5" s="4"/>
      <c r="QDE5" s="4"/>
      <c r="QDF5" s="4"/>
      <c r="QDG5" s="4"/>
      <c r="QDH5" s="4"/>
      <c r="QDI5" s="4"/>
      <c r="QDJ5" s="4"/>
      <c r="QDK5" s="4"/>
      <c r="QDL5" s="4"/>
      <c r="QDM5" s="4"/>
      <c r="QDN5" s="4"/>
      <c r="QDO5" s="4"/>
      <c r="QDP5" s="4"/>
      <c r="QDQ5" s="4"/>
      <c r="QDR5" s="4"/>
      <c r="QDS5" s="4"/>
      <c r="QDT5" s="4"/>
      <c r="QDU5" s="4"/>
      <c r="QDV5" s="4"/>
      <c r="QDW5" s="4"/>
      <c r="QDX5" s="4"/>
      <c r="QDY5" s="4"/>
      <c r="QDZ5" s="4"/>
      <c r="QEA5" s="4"/>
      <c r="QEB5" s="4"/>
      <c r="QEC5" s="4"/>
      <c r="QED5" s="4"/>
      <c r="QEE5" s="4"/>
      <c r="QEF5" s="4"/>
      <c r="QEG5" s="4"/>
      <c r="QEH5" s="4"/>
      <c r="QEI5" s="4"/>
      <c r="QEJ5" s="4"/>
      <c r="QEK5" s="4"/>
      <c r="QEL5" s="4"/>
      <c r="QEM5" s="4"/>
      <c r="QEN5" s="4"/>
      <c r="QEO5" s="4"/>
      <c r="QEP5" s="4"/>
      <c r="QEQ5" s="4"/>
      <c r="QER5" s="4"/>
      <c r="QES5" s="4"/>
      <c r="QET5" s="4"/>
      <c r="QEU5" s="4"/>
      <c r="QEV5" s="4"/>
      <c r="QEW5" s="4"/>
      <c r="QEX5" s="4"/>
      <c r="QEY5" s="4"/>
      <c r="QEZ5" s="4"/>
      <c r="QFA5" s="4"/>
      <c r="QFB5" s="4"/>
      <c r="QFC5" s="4"/>
      <c r="QFD5" s="4"/>
      <c r="QFE5" s="4"/>
      <c r="QFF5" s="4"/>
      <c r="QFG5" s="4"/>
      <c r="QFH5" s="4"/>
      <c r="QFI5" s="4"/>
      <c r="QFJ5" s="4"/>
      <c r="QFK5" s="4"/>
      <c r="QFL5" s="4"/>
      <c r="QFM5" s="4"/>
      <c r="QFN5" s="4"/>
      <c r="QFO5" s="4"/>
      <c r="QFP5" s="4"/>
      <c r="QFQ5" s="4"/>
      <c r="QFR5" s="4"/>
      <c r="QFS5" s="4"/>
      <c r="QFT5" s="4"/>
      <c r="QFU5" s="4"/>
      <c r="QFV5" s="4"/>
      <c r="QFW5" s="4"/>
      <c r="QFX5" s="4"/>
      <c r="QFY5" s="4"/>
      <c r="QFZ5" s="4"/>
      <c r="QGA5" s="4"/>
      <c r="QGB5" s="4"/>
      <c r="QGC5" s="4"/>
      <c r="QGD5" s="4"/>
      <c r="QGE5" s="4"/>
      <c r="QGF5" s="4"/>
      <c r="QGG5" s="4"/>
      <c r="QGH5" s="4"/>
      <c r="QGI5" s="4"/>
      <c r="QGJ5" s="4"/>
      <c r="QGK5" s="4"/>
      <c r="QGL5" s="4"/>
      <c r="QGM5" s="4"/>
      <c r="QGN5" s="4"/>
      <c r="QGO5" s="4"/>
      <c r="QGP5" s="4"/>
      <c r="QGQ5" s="4"/>
      <c r="QGR5" s="4"/>
      <c r="QGS5" s="4"/>
      <c r="QGT5" s="4"/>
      <c r="QGU5" s="4"/>
      <c r="QGV5" s="4"/>
      <c r="QGW5" s="4"/>
      <c r="QGX5" s="4"/>
      <c r="QGY5" s="4"/>
      <c r="QGZ5" s="4"/>
      <c r="QHA5" s="4"/>
      <c r="QHB5" s="4"/>
      <c r="QHC5" s="4"/>
      <c r="QHD5" s="4"/>
      <c r="QHE5" s="4"/>
      <c r="QHF5" s="4"/>
      <c r="QHG5" s="4"/>
      <c r="QHH5" s="4"/>
      <c r="QHI5" s="4"/>
      <c r="QHJ5" s="4"/>
      <c r="QHK5" s="4"/>
      <c r="QHL5" s="4"/>
      <c r="QHM5" s="4"/>
      <c r="QHN5" s="4"/>
      <c r="QHO5" s="4"/>
      <c r="QHP5" s="4"/>
      <c r="QHQ5" s="4"/>
      <c r="QHR5" s="4"/>
      <c r="QHS5" s="4"/>
      <c r="QHT5" s="4"/>
      <c r="QHU5" s="4"/>
      <c r="QHV5" s="4"/>
      <c r="QHW5" s="4"/>
      <c r="QHX5" s="4"/>
      <c r="QHY5" s="4"/>
      <c r="QHZ5" s="4"/>
      <c r="QIA5" s="4"/>
      <c r="QIB5" s="4"/>
      <c r="QIC5" s="4"/>
      <c r="QID5" s="4"/>
      <c r="QIE5" s="4"/>
      <c r="QIF5" s="4"/>
      <c r="QIG5" s="4"/>
      <c r="QIH5" s="4"/>
      <c r="QII5" s="4"/>
      <c r="QIJ5" s="4"/>
      <c r="QIK5" s="4"/>
      <c r="QIL5" s="4"/>
      <c r="QIM5" s="4"/>
      <c r="QIN5" s="4"/>
      <c r="QIO5" s="4"/>
      <c r="QIP5" s="4"/>
      <c r="QIQ5" s="4"/>
      <c r="QIR5" s="4"/>
      <c r="QIS5" s="4"/>
      <c r="QIT5" s="4"/>
      <c r="QIU5" s="4"/>
      <c r="QIV5" s="4"/>
      <c r="QIW5" s="4"/>
      <c r="QIX5" s="4"/>
      <c r="QIY5" s="4"/>
      <c r="QIZ5" s="4"/>
      <c r="QJA5" s="4"/>
      <c r="QJB5" s="4"/>
      <c r="QJC5" s="4"/>
      <c r="QJD5" s="4"/>
      <c r="QJE5" s="4"/>
      <c r="QJF5" s="4"/>
      <c r="QJG5" s="4"/>
      <c r="QJH5" s="4"/>
      <c r="QJI5" s="4"/>
      <c r="QJJ5" s="4"/>
      <c r="QJK5" s="4"/>
      <c r="QJL5" s="4"/>
      <c r="QJM5" s="4"/>
      <c r="QJN5" s="4"/>
      <c r="QJO5" s="4"/>
      <c r="QJP5" s="4"/>
      <c r="QJQ5" s="4"/>
      <c r="QJR5" s="4"/>
      <c r="QJS5" s="4"/>
      <c r="QJT5" s="4"/>
      <c r="QJU5" s="4"/>
      <c r="QJV5" s="4"/>
      <c r="QJW5" s="4"/>
      <c r="QJX5" s="4"/>
      <c r="QJY5" s="4"/>
      <c r="QJZ5" s="4"/>
      <c r="QKA5" s="4"/>
      <c r="QKB5" s="4"/>
      <c r="QKC5" s="4"/>
      <c r="QKD5" s="4"/>
      <c r="QKE5" s="4"/>
      <c r="QKF5" s="4"/>
      <c r="QKG5" s="4"/>
      <c r="QKH5" s="4"/>
      <c r="QKI5" s="4"/>
      <c r="QKJ5" s="4"/>
      <c r="QKK5" s="4"/>
      <c r="QKL5" s="4"/>
      <c r="QKM5" s="4"/>
      <c r="QKN5" s="4"/>
      <c r="QKO5" s="4"/>
      <c r="QKP5" s="4"/>
      <c r="QKQ5" s="4"/>
      <c r="QKR5" s="4"/>
      <c r="QKS5" s="4"/>
      <c r="QKT5" s="4"/>
      <c r="QKU5" s="4"/>
      <c r="QKV5" s="4"/>
      <c r="QKW5" s="4"/>
      <c r="QKX5" s="4"/>
      <c r="QKY5" s="4"/>
      <c r="QKZ5" s="4"/>
      <c r="QLA5" s="4"/>
      <c r="QLB5" s="4"/>
      <c r="QLC5" s="4"/>
      <c r="QLD5" s="4"/>
      <c r="QLE5" s="4"/>
      <c r="QLF5" s="4"/>
      <c r="QLG5" s="4"/>
      <c r="QLH5" s="4"/>
      <c r="QLI5" s="4"/>
      <c r="QLJ5" s="4"/>
      <c r="QLK5" s="4"/>
      <c r="QLL5" s="4"/>
      <c r="QLM5" s="4"/>
      <c r="QLN5" s="4"/>
      <c r="QLO5" s="4"/>
      <c r="QLP5" s="4"/>
      <c r="QLQ5" s="4"/>
      <c r="QLR5" s="4"/>
      <c r="QLS5" s="4"/>
      <c r="QLT5" s="4"/>
      <c r="QLU5" s="4"/>
      <c r="QLV5" s="4"/>
      <c r="QLW5" s="4"/>
      <c r="QLX5" s="4"/>
      <c r="QLY5" s="4"/>
      <c r="QLZ5" s="4"/>
      <c r="QMA5" s="4"/>
      <c r="QMB5" s="4"/>
      <c r="QMC5" s="4"/>
      <c r="QMD5" s="4"/>
      <c r="QME5" s="4"/>
      <c r="QMF5" s="4"/>
      <c r="QMG5" s="4"/>
      <c r="QMH5" s="4"/>
      <c r="QMI5" s="4"/>
      <c r="QMJ5" s="4"/>
      <c r="QMK5" s="4"/>
      <c r="QML5" s="4"/>
      <c r="QMM5" s="4"/>
      <c r="QMN5" s="4"/>
      <c r="QMO5" s="4"/>
      <c r="QMP5" s="4"/>
      <c r="QMQ5" s="4"/>
      <c r="QMR5" s="4"/>
      <c r="QMS5" s="4"/>
      <c r="QMT5" s="4"/>
      <c r="QMU5" s="4"/>
      <c r="QMV5" s="4"/>
      <c r="QMW5" s="4"/>
      <c r="QMX5" s="4"/>
      <c r="QMY5" s="4"/>
      <c r="QMZ5" s="4"/>
      <c r="QNA5" s="4"/>
      <c r="QNB5" s="4"/>
      <c r="QNC5" s="4"/>
      <c r="QND5" s="4"/>
      <c r="QNE5" s="4"/>
      <c r="QNF5" s="4"/>
      <c r="QNG5" s="4"/>
      <c r="QNH5" s="4"/>
      <c r="QNI5" s="4"/>
      <c r="QNJ5" s="4"/>
      <c r="QNK5" s="4"/>
      <c r="QNL5" s="4"/>
      <c r="QNM5" s="4"/>
      <c r="QNN5" s="4"/>
      <c r="QNO5" s="4"/>
      <c r="QNP5" s="4"/>
      <c r="QNQ5" s="4"/>
      <c r="QNR5" s="4"/>
      <c r="QNS5" s="4"/>
      <c r="QNT5" s="4"/>
      <c r="QNU5" s="4"/>
      <c r="QNV5" s="4"/>
      <c r="QNW5" s="4"/>
      <c r="QNX5" s="4"/>
      <c r="QNY5" s="4"/>
      <c r="QNZ5" s="4"/>
      <c r="QOA5" s="4"/>
      <c r="QOB5" s="4"/>
      <c r="QOC5" s="4"/>
      <c r="QOD5" s="4"/>
      <c r="QOE5" s="4"/>
      <c r="QOF5" s="4"/>
      <c r="QOG5" s="4"/>
      <c r="QOH5" s="4"/>
      <c r="QOI5" s="4"/>
      <c r="QOJ5" s="4"/>
      <c r="QOK5" s="4"/>
      <c r="QOL5" s="4"/>
      <c r="QOM5" s="4"/>
      <c r="QON5" s="4"/>
      <c r="QOO5" s="4"/>
      <c r="QOP5" s="4"/>
      <c r="QOQ5" s="4"/>
      <c r="QOR5" s="4"/>
      <c r="QOS5" s="4"/>
      <c r="QOT5" s="4"/>
      <c r="QOU5" s="4"/>
      <c r="QOV5" s="4"/>
      <c r="QOW5" s="4"/>
      <c r="QOX5" s="4"/>
      <c r="QOY5" s="4"/>
      <c r="QOZ5" s="4"/>
      <c r="QPA5" s="4"/>
      <c r="QPB5" s="4"/>
      <c r="QPC5" s="4"/>
      <c r="QPD5" s="4"/>
      <c r="QPE5" s="4"/>
      <c r="QPF5" s="4"/>
      <c r="QPG5" s="4"/>
      <c r="QPH5" s="4"/>
      <c r="QPI5" s="4"/>
      <c r="QPJ5" s="4"/>
      <c r="QPK5" s="4"/>
      <c r="QPL5" s="4"/>
      <c r="QPM5" s="4"/>
      <c r="QPN5" s="4"/>
      <c r="QPO5" s="4"/>
      <c r="QPP5" s="4"/>
      <c r="QPQ5" s="4"/>
      <c r="QPR5" s="4"/>
      <c r="QPS5" s="4"/>
      <c r="QPT5" s="4"/>
      <c r="QPU5" s="4"/>
      <c r="QPV5" s="4"/>
      <c r="QPW5" s="4"/>
      <c r="QPX5" s="4"/>
      <c r="QPY5" s="4"/>
      <c r="QPZ5" s="4"/>
      <c r="QQA5" s="4"/>
      <c r="QQB5" s="4"/>
      <c r="QQC5" s="4"/>
      <c r="QQD5" s="4"/>
      <c r="QQE5" s="4"/>
      <c r="QQF5" s="4"/>
      <c r="QQG5" s="4"/>
      <c r="QQH5" s="4"/>
      <c r="QQI5" s="4"/>
      <c r="QQJ5" s="4"/>
      <c r="QQK5" s="4"/>
      <c r="QQL5" s="4"/>
      <c r="QQM5" s="4"/>
      <c r="QQN5" s="4"/>
      <c r="QQO5" s="4"/>
      <c r="QQP5" s="4"/>
      <c r="QQQ5" s="4"/>
      <c r="QQR5" s="4"/>
      <c r="QQS5" s="4"/>
      <c r="QQT5" s="4"/>
      <c r="QQU5" s="4"/>
      <c r="QQV5" s="4"/>
      <c r="QQW5" s="4"/>
      <c r="QQX5" s="4"/>
      <c r="QQY5" s="4"/>
      <c r="QQZ5" s="4"/>
      <c r="QRA5" s="4"/>
      <c r="QRB5" s="4"/>
      <c r="QRC5" s="4"/>
      <c r="QRD5" s="4"/>
      <c r="QRE5" s="4"/>
      <c r="QRF5" s="4"/>
      <c r="QRG5" s="4"/>
      <c r="QRH5" s="4"/>
      <c r="QRI5" s="4"/>
      <c r="QRJ5" s="4"/>
      <c r="QRK5" s="4"/>
      <c r="QRL5" s="4"/>
      <c r="QRM5" s="4"/>
      <c r="QRN5" s="4"/>
      <c r="QRO5" s="4"/>
      <c r="QRP5" s="4"/>
      <c r="QRQ5" s="4"/>
      <c r="QRR5" s="4"/>
      <c r="QRS5" s="4"/>
      <c r="QRT5" s="4"/>
      <c r="QRU5" s="4"/>
      <c r="QRV5" s="4"/>
      <c r="QRW5" s="4"/>
      <c r="QRX5" s="4"/>
      <c r="QRY5" s="4"/>
      <c r="QRZ5" s="4"/>
      <c r="QSA5" s="4"/>
      <c r="QSB5" s="4"/>
      <c r="QSC5" s="4"/>
      <c r="QSD5" s="4"/>
      <c r="QSE5" s="4"/>
      <c r="QSF5" s="4"/>
      <c r="QSG5" s="4"/>
      <c r="QSH5" s="4"/>
      <c r="QSI5" s="4"/>
      <c r="QSJ5" s="4"/>
      <c r="QSK5" s="4"/>
      <c r="QSL5" s="4"/>
      <c r="QSM5" s="4"/>
      <c r="QSN5" s="4"/>
      <c r="QSO5" s="4"/>
      <c r="QSP5" s="4"/>
      <c r="QSQ5" s="4"/>
      <c r="QSR5" s="4"/>
      <c r="QSS5" s="4"/>
      <c r="QST5" s="4"/>
      <c r="QSU5" s="4"/>
      <c r="QSV5" s="4"/>
      <c r="QSW5" s="4"/>
      <c r="QSX5" s="4"/>
      <c r="QSY5" s="4"/>
      <c r="QSZ5" s="4"/>
      <c r="QTA5" s="4"/>
      <c r="QTB5" s="4"/>
      <c r="QTC5" s="4"/>
      <c r="QTD5" s="4"/>
      <c r="QTE5" s="4"/>
      <c r="QTF5" s="4"/>
      <c r="QTG5" s="4"/>
      <c r="QTH5" s="4"/>
      <c r="QTI5" s="4"/>
      <c r="QTJ5" s="4"/>
      <c r="QTK5" s="4"/>
      <c r="QTL5" s="4"/>
      <c r="QTM5" s="4"/>
      <c r="QTN5" s="4"/>
      <c r="QTO5" s="4"/>
      <c r="QTP5" s="4"/>
      <c r="QTQ5" s="4"/>
      <c r="QTR5" s="4"/>
      <c r="QTS5" s="4"/>
      <c r="QTT5" s="4"/>
      <c r="QTU5" s="4"/>
      <c r="QTV5" s="4"/>
      <c r="QTW5" s="4"/>
      <c r="QTX5" s="4"/>
      <c r="QTY5" s="4"/>
      <c r="QTZ5" s="4"/>
      <c r="QUA5" s="4"/>
      <c r="QUB5" s="4"/>
      <c r="QUC5" s="4"/>
      <c r="QUD5" s="4"/>
      <c r="QUE5" s="4"/>
      <c r="QUF5" s="4"/>
      <c r="QUG5" s="4"/>
      <c r="QUH5" s="4"/>
      <c r="QUI5" s="4"/>
      <c r="QUJ5" s="4"/>
      <c r="QUK5" s="4"/>
      <c r="QUL5" s="4"/>
      <c r="QUM5" s="4"/>
      <c r="QUN5" s="4"/>
      <c r="QUO5" s="4"/>
      <c r="QUP5" s="4"/>
      <c r="QUQ5" s="4"/>
      <c r="QUR5" s="4"/>
      <c r="QUS5" s="4"/>
      <c r="QUT5" s="4"/>
      <c r="QUU5" s="4"/>
      <c r="QUV5" s="4"/>
      <c r="QUW5" s="4"/>
      <c r="QUX5" s="4"/>
      <c r="QUY5" s="4"/>
      <c r="QUZ5" s="4"/>
      <c r="QVA5" s="4"/>
      <c r="QVB5" s="4"/>
      <c r="QVC5" s="4"/>
      <c r="QVD5" s="4"/>
      <c r="QVE5" s="4"/>
      <c r="QVF5" s="4"/>
      <c r="QVG5" s="4"/>
      <c r="QVH5" s="4"/>
      <c r="QVI5" s="4"/>
      <c r="QVJ5" s="4"/>
      <c r="QVK5" s="4"/>
      <c r="QVL5" s="4"/>
      <c r="QVM5" s="4"/>
      <c r="QVN5" s="4"/>
      <c r="QVO5" s="4"/>
      <c r="QVP5" s="4"/>
      <c r="QVQ5" s="4"/>
      <c r="QVR5" s="4"/>
      <c r="QVS5" s="4"/>
      <c r="QVT5" s="4"/>
      <c r="QVU5" s="4"/>
      <c r="QVV5" s="4"/>
      <c r="QVW5" s="4"/>
      <c r="QVX5" s="4"/>
      <c r="QVY5" s="4"/>
      <c r="QVZ5" s="4"/>
      <c r="QWA5" s="4"/>
      <c r="QWB5" s="4"/>
      <c r="QWC5" s="4"/>
      <c r="QWD5" s="4"/>
      <c r="QWE5" s="4"/>
      <c r="QWF5" s="4"/>
      <c r="QWG5" s="4"/>
      <c r="QWH5" s="4"/>
      <c r="QWI5" s="4"/>
      <c r="QWJ5" s="4"/>
      <c r="QWK5" s="4"/>
      <c r="QWL5" s="4"/>
      <c r="QWM5" s="4"/>
      <c r="QWN5" s="4"/>
      <c r="QWO5" s="4"/>
      <c r="QWP5" s="4"/>
      <c r="QWQ5" s="4"/>
      <c r="QWR5" s="4"/>
      <c r="QWS5" s="4"/>
      <c r="QWT5" s="4"/>
      <c r="QWU5" s="4"/>
      <c r="QWV5" s="4"/>
      <c r="QWW5" s="4"/>
      <c r="QWX5" s="4"/>
      <c r="QWY5" s="4"/>
      <c r="QWZ5" s="4"/>
      <c r="QXA5" s="4"/>
      <c r="QXB5" s="4"/>
      <c r="QXC5" s="4"/>
      <c r="QXD5" s="4"/>
      <c r="QXE5" s="4"/>
      <c r="QXF5" s="4"/>
      <c r="QXG5" s="4"/>
      <c r="QXH5" s="4"/>
      <c r="QXI5" s="4"/>
      <c r="QXJ5" s="4"/>
      <c r="QXK5" s="4"/>
      <c r="QXL5" s="4"/>
      <c r="QXM5" s="4"/>
      <c r="QXN5" s="4"/>
      <c r="QXO5" s="4"/>
      <c r="QXP5" s="4"/>
      <c r="QXQ5" s="4"/>
      <c r="QXR5" s="4"/>
      <c r="QXS5" s="4"/>
      <c r="QXT5" s="4"/>
      <c r="QXU5" s="4"/>
      <c r="QXV5" s="4"/>
      <c r="QXW5" s="4"/>
      <c r="QXX5" s="4"/>
      <c r="QXY5" s="4"/>
      <c r="QXZ5" s="4"/>
      <c r="QYA5" s="4"/>
      <c r="QYB5" s="4"/>
      <c r="QYC5" s="4"/>
      <c r="QYD5" s="4"/>
      <c r="QYE5" s="4"/>
      <c r="QYF5" s="4"/>
      <c r="QYG5" s="4"/>
      <c r="QYH5" s="4"/>
      <c r="QYI5" s="4"/>
      <c r="QYJ5" s="4"/>
      <c r="QYK5" s="4"/>
      <c r="QYL5" s="4"/>
      <c r="QYM5" s="4"/>
      <c r="QYN5" s="4"/>
      <c r="QYO5" s="4"/>
      <c r="QYP5" s="4"/>
      <c r="QYQ5" s="4"/>
      <c r="QYR5" s="4"/>
      <c r="QYS5" s="4"/>
      <c r="QYT5" s="4"/>
      <c r="QYU5" s="4"/>
      <c r="QYV5" s="4"/>
      <c r="QYW5" s="4"/>
      <c r="QYX5" s="4"/>
      <c r="QYY5" s="4"/>
      <c r="QYZ5" s="4"/>
      <c r="QZA5" s="4"/>
      <c r="QZB5" s="4"/>
      <c r="QZC5" s="4"/>
      <c r="QZD5" s="4"/>
      <c r="QZE5" s="4"/>
      <c r="QZF5" s="4"/>
      <c r="QZG5" s="4"/>
      <c r="QZH5" s="4"/>
      <c r="QZI5" s="4"/>
      <c r="QZJ5" s="4"/>
      <c r="QZK5" s="4"/>
      <c r="QZL5" s="4"/>
      <c r="QZM5" s="4"/>
      <c r="QZN5" s="4"/>
      <c r="QZO5" s="4"/>
      <c r="QZP5" s="4"/>
      <c r="QZQ5" s="4"/>
      <c r="QZR5" s="4"/>
      <c r="QZS5" s="4"/>
      <c r="QZT5" s="4"/>
      <c r="QZU5" s="4"/>
      <c r="QZV5" s="4"/>
      <c r="QZW5" s="4"/>
      <c r="QZX5" s="4"/>
      <c r="QZY5" s="4"/>
      <c r="QZZ5" s="4"/>
      <c r="RAA5" s="4"/>
      <c r="RAB5" s="4"/>
      <c r="RAC5" s="4"/>
      <c r="RAD5" s="4"/>
      <c r="RAE5" s="4"/>
      <c r="RAF5" s="4"/>
      <c r="RAG5" s="4"/>
      <c r="RAH5" s="4"/>
      <c r="RAI5" s="4"/>
      <c r="RAJ5" s="4"/>
      <c r="RAK5" s="4"/>
      <c r="RAL5" s="4"/>
      <c r="RAM5" s="4"/>
      <c r="RAN5" s="4"/>
      <c r="RAO5" s="4"/>
      <c r="RAP5" s="4"/>
      <c r="RAQ5" s="4"/>
      <c r="RAR5" s="4"/>
      <c r="RAS5" s="4"/>
      <c r="RAT5" s="4"/>
      <c r="RAU5" s="4"/>
      <c r="RAV5" s="4"/>
      <c r="RAW5" s="4"/>
      <c r="RAX5" s="4"/>
      <c r="RAY5" s="4"/>
      <c r="RAZ5" s="4"/>
      <c r="RBA5" s="4"/>
      <c r="RBB5" s="4"/>
      <c r="RBC5" s="4"/>
      <c r="RBD5" s="4"/>
      <c r="RBE5" s="4"/>
      <c r="RBF5" s="4"/>
      <c r="RBG5" s="4"/>
      <c r="RBH5" s="4"/>
      <c r="RBI5" s="4"/>
      <c r="RBJ5" s="4"/>
      <c r="RBK5" s="4"/>
      <c r="RBL5" s="4"/>
      <c r="RBM5" s="4"/>
      <c r="RBN5" s="4"/>
      <c r="RBO5" s="4"/>
      <c r="RBP5" s="4"/>
      <c r="RBQ5" s="4"/>
      <c r="RBR5" s="4"/>
      <c r="RBS5" s="4"/>
      <c r="RBT5" s="4"/>
      <c r="RBU5" s="4"/>
      <c r="RBV5" s="4"/>
      <c r="RBW5" s="4"/>
      <c r="RBX5" s="4"/>
      <c r="RBY5" s="4"/>
      <c r="RBZ5" s="4"/>
      <c r="RCA5" s="4"/>
      <c r="RCB5" s="4"/>
      <c r="RCC5" s="4"/>
      <c r="RCD5" s="4"/>
      <c r="RCE5" s="4"/>
      <c r="RCF5" s="4"/>
      <c r="RCG5" s="4"/>
      <c r="RCH5" s="4"/>
      <c r="RCI5" s="4"/>
      <c r="RCJ5" s="4"/>
      <c r="RCK5" s="4"/>
      <c r="RCL5" s="4"/>
      <c r="RCM5" s="4"/>
      <c r="RCN5" s="4"/>
      <c r="RCO5" s="4"/>
      <c r="RCP5" s="4"/>
      <c r="RCQ5" s="4"/>
      <c r="RCR5" s="4"/>
      <c r="RCS5" s="4"/>
      <c r="RCT5" s="4"/>
      <c r="RCU5" s="4"/>
      <c r="RCV5" s="4"/>
      <c r="RCW5" s="4"/>
      <c r="RCX5" s="4"/>
      <c r="RCY5" s="4"/>
      <c r="RCZ5" s="4"/>
      <c r="RDA5" s="4"/>
      <c r="RDB5" s="4"/>
      <c r="RDC5" s="4"/>
      <c r="RDD5" s="4"/>
      <c r="RDE5" s="4"/>
      <c r="RDF5" s="4"/>
      <c r="RDG5" s="4"/>
      <c r="RDH5" s="4"/>
      <c r="RDI5" s="4"/>
      <c r="RDJ5" s="4"/>
      <c r="RDK5" s="4"/>
      <c r="RDL5" s="4"/>
      <c r="RDM5" s="4"/>
      <c r="RDN5" s="4"/>
      <c r="RDO5" s="4"/>
      <c r="RDP5" s="4"/>
      <c r="RDQ5" s="4"/>
      <c r="RDR5" s="4"/>
      <c r="RDS5" s="4"/>
      <c r="RDT5" s="4"/>
      <c r="RDU5" s="4"/>
      <c r="RDV5" s="4"/>
      <c r="RDW5" s="4"/>
      <c r="RDX5" s="4"/>
      <c r="RDY5" s="4"/>
      <c r="RDZ5" s="4"/>
      <c r="REA5" s="4"/>
      <c r="REB5" s="4"/>
      <c r="REC5" s="4"/>
      <c r="RED5" s="4"/>
      <c r="REE5" s="4"/>
      <c r="REF5" s="4"/>
      <c r="REG5" s="4"/>
      <c r="REH5" s="4"/>
      <c r="REI5" s="4"/>
      <c r="REJ5" s="4"/>
      <c r="REK5" s="4"/>
      <c r="REL5" s="4"/>
      <c r="REM5" s="4"/>
      <c r="REN5" s="4"/>
      <c r="REO5" s="4"/>
      <c r="REP5" s="4"/>
      <c r="REQ5" s="4"/>
      <c r="RER5" s="4"/>
      <c r="RES5" s="4"/>
      <c r="RET5" s="4"/>
      <c r="REU5" s="4"/>
      <c r="REV5" s="4"/>
      <c r="REW5" s="4"/>
      <c r="REX5" s="4"/>
      <c r="REY5" s="4"/>
      <c r="REZ5" s="4"/>
      <c r="RFA5" s="4"/>
      <c r="RFB5" s="4"/>
      <c r="RFC5" s="4"/>
      <c r="RFD5" s="4"/>
      <c r="RFE5" s="4"/>
      <c r="RFF5" s="4"/>
      <c r="RFG5" s="4"/>
      <c r="RFH5" s="4"/>
      <c r="RFI5" s="4"/>
      <c r="RFJ5" s="4"/>
      <c r="RFK5" s="4"/>
      <c r="RFL5" s="4"/>
      <c r="RFM5" s="4"/>
      <c r="RFN5" s="4"/>
      <c r="RFO5" s="4"/>
      <c r="RFP5" s="4"/>
      <c r="RFQ5" s="4"/>
      <c r="RFR5" s="4"/>
      <c r="RFS5" s="4"/>
      <c r="RFT5" s="4"/>
      <c r="RFU5" s="4"/>
      <c r="RFV5" s="4"/>
      <c r="RFW5" s="4"/>
      <c r="RFX5" s="4"/>
      <c r="RFY5" s="4"/>
      <c r="RFZ5" s="4"/>
      <c r="RGA5" s="4"/>
      <c r="RGB5" s="4"/>
      <c r="RGC5" s="4"/>
      <c r="RGD5" s="4"/>
      <c r="RGE5" s="4"/>
      <c r="RGF5" s="4"/>
      <c r="RGG5" s="4"/>
      <c r="RGH5" s="4"/>
      <c r="RGI5" s="4"/>
      <c r="RGJ5" s="4"/>
      <c r="RGK5" s="4"/>
      <c r="RGL5" s="4"/>
      <c r="RGM5" s="4"/>
      <c r="RGN5" s="4"/>
      <c r="RGO5" s="4"/>
      <c r="RGP5" s="4"/>
      <c r="RGQ5" s="4"/>
      <c r="RGR5" s="4"/>
      <c r="RGS5" s="4"/>
      <c r="RGT5" s="4"/>
      <c r="RGU5" s="4"/>
      <c r="RGV5" s="4"/>
      <c r="RGW5" s="4"/>
      <c r="RGX5" s="4"/>
      <c r="RGY5" s="4"/>
      <c r="RGZ5" s="4"/>
      <c r="RHA5" s="4"/>
      <c r="RHB5" s="4"/>
      <c r="RHC5" s="4"/>
      <c r="RHD5" s="4"/>
      <c r="RHE5" s="4"/>
      <c r="RHF5" s="4"/>
      <c r="RHG5" s="4"/>
      <c r="RHH5" s="4"/>
      <c r="RHI5" s="4"/>
      <c r="RHJ5" s="4"/>
      <c r="RHK5" s="4"/>
      <c r="RHL5" s="4"/>
      <c r="RHM5" s="4"/>
      <c r="RHN5" s="4"/>
      <c r="RHO5" s="4"/>
      <c r="RHP5" s="4"/>
      <c r="RHQ5" s="4"/>
      <c r="RHR5" s="4"/>
      <c r="RHS5" s="4"/>
      <c r="RHT5" s="4"/>
      <c r="RHU5" s="4"/>
      <c r="RHV5" s="4"/>
      <c r="RHW5" s="4"/>
      <c r="RHX5" s="4"/>
      <c r="RHY5" s="4"/>
      <c r="RHZ5" s="4"/>
      <c r="RIA5" s="4"/>
      <c r="RIB5" s="4"/>
      <c r="RIC5" s="4"/>
      <c r="RID5" s="4"/>
      <c r="RIE5" s="4"/>
      <c r="RIF5" s="4"/>
      <c r="RIG5" s="4"/>
      <c r="RIH5" s="4"/>
      <c r="RII5" s="4"/>
      <c r="RIJ5" s="4"/>
      <c r="RIK5" s="4"/>
      <c r="RIL5" s="4"/>
      <c r="RIM5" s="4"/>
      <c r="RIN5" s="4"/>
      <c r="RIO5" s="4"/>
      <c r="RIP5" s="4"/>
      <c r="RIQ5" s="4"/>
      <c r="RIR5" s="4"/>
      <c r="RIS5" s="4"/>
      <c r="RIT5" s="4"/>
      <c r="RIU5" s="4"/>
      <c r="RIV5" s="4"/>
      <c r="RIW5" s="4"/>
      <c r="RIX5" s="4"/>
      <c r="RIY5" s="4"/>
      <c r="RIZ5" s="4"/>
      <c r="RJA5" s="4"/>
      <c r="RJB5" s="4"/>
      <c r="RJC5" s="4"/>
      <c r="RJD5" s="4"/>
      <c r="RJE5" s="4"/>
      <c r="RJF5" s="4"/>
      <c r="RJG5" s="4"/>
      <c r="RJH5" s="4"/>
      <c r="RJI5" s="4"/>
      <c r="RJJ5" s="4"/>
      <c r="RJK5" s="4"/>
      <c r="RJL5" s="4"/>
      <c r="RJM5" s="4"/>
      <c r="RJN5" s="4"/>
      <c r="RJO5" s="4"/>
      <c r="RJP5" s="4"/>
      <c r="RJQ5" s="4"/>
      <c r="RJR5" s="4"/>
      <c r="RJS5" s="4"/>
      <c r="RJT5" s="4"/>
      <c r="RJU5" s="4"/>
      <c r="RJV5" s="4"/>
      <c r="RJW5" s="4"/>
      <c r="RJX5" s="4"/>
      <c r="RJY5" s="4"/>
      <c r="RJZ5" s="4"/>
      <c r="RKA5" s="4"/>
      <c r="RKB5" s="4"/>
      <c r="RKC5" s="4"/>
      <c r="RKD5" s="4"/>
      <c r="RKE5" s="4"/>
      <c r="RKF5" s="4"/>
      <c r="RKG5" s="4"/>
      <c r="RKH5" s="4"/>
      <c r="RKI5" s="4"/>
      <c r="RKJ5" s="4"/>
      <c r="RKK5" s="4"/>
      <c r="RKL5" s="4"/>
      <c r="RKM5" s="4"/>
      <c r="RKN5" s="4"/>
      <c r="RKO5" s="4"/>
      <c r="RKP5" s="4"/>
      <c r="RKQ5" s="4"/>
      <c r="RKR5" s="4"/>
      <c r="RKS5" s="4"/>
      <c r="RKT5" s="4"/>
      <c r="RKU5" s="4"/>
      <c r="RKV5" s="4"/>
      <c r="RKW5" s="4"/>
      <c r="RKX5" s="4"/>
      <c r="RKY5" s="4"/>
      <c r="RKZ5" s="4"/>
      <c r="RLA5" s="4"/>
      <c r="RLB5" s="4"/>
      <c r="RLC5" s="4"/>
      <c r="RLD5" s="4"/>
      <c r="RLE5" s="4"/>
      <c r="RLF5" s="4"/>
      <c r="RLG5" s="4"/>
      <c r="RLH5" s="4"/>
      <c r="RLI5" s="4"/>
      <c r="RLJ5" s="4"/>
      <c r="RLK5" s="4"/>
      <c r="RLL5" s="4"/>
      <c r="RLM5" s="4"/>
      <c r="RLN5" s="4"/>
      <c r="RLO5" s="4"/>
      <c r="RLP5" s="4"/>
      <c r="RLQ5" s="4"/>
      <c r="RLR5" s="4"/>
      <c r="RLS5" s="4"/>
      <c r="RLT5" s="4"/>
      <c r="RLU5" s="4"/>
      <c r="RLV5" s="4"/>
      <c r="RLW5" s="4"/>
      <c r="RLX5" s="4"/>
      <c r="RLY5" s="4"/>
      <c r="RLZ5" s="4"/>
      <c r="RMA5" s="4"/>
      <c r="RMB5" s="4"/>
      <c r="RMC5" s="4"/>
      <c r="RMD5" s="4"/>
      <c r="RME5" s="4"/>
      <c r="RMF5" s="4"/>
      <c r="RMG5" s="4"/>
      <c r="RMH5" s="4"/>
      <c r="RMI5" s="4"/>
      <c r="RMJ5" s="4"/>
      <c r="RMK5" s="4"/>
      <c r="RML5" s="4"/>
      <c r="RMM5" s="4"/>
      <c r="RMN5" s="4"/>
      <c r="RMO5" s="4"/>
      <c r="RMP5" s="4"/>
      <c r="RMQ5" s="4"/>
      <c r="RMR5" s="4"/>
      <c r="RMS5" s="4"/>
      <c r="RMT5" s="4"/>
      <c r="RMU5" s="4"/>
      <c r="RMV5" s="4"/>
      <c r="RMW5" s="4"/>
      <c r="RMX5" s="4"/>
      <c r="RMY5" s="4"/>
      <c r="RMZ5" s="4"/>
      <c r="RNA5" s="4"/>
      <c r="RNB5" s="4"/>
      <c r="RNC5" s="4"/>
      <c r="RND5" s="4"/>
      <c r="RNE5" s="4"/>
      <c r="RNF5" s="4"/>
      <c r="RNG5" s="4"/>
      <c r="RNH5" s="4"/>
      <c r="RNI5" s="4"/>
      <c r="RNJ5" s="4"/>
      <c r="RNK5" s="4"/>
      <c r="RNL5" s="4"/>
      <c r="RNM5" s="4"/>
      <c r="RNN5" s="4"/>
      <c r="RNO5" s="4"/>
      <c r="RNP5" s="4"/>
      <c r="RNQ5" s="4"/>
      <c r="RNR5" s="4"/>
      <c r="RNS5" s="4"/>
      <c r="RNT5" s="4"/>
      <c r="RNU5" s="4"/>
      <c r="RNV5" s="4"/>
      <c r="RNW5" s="4"/>
      <c r="RNX5" s="4"/>
      <c r="RNY5" s="4"/>
      <c r="RNZ5" s="4"/>
      <c r="ROA5" s="4"/>
      <c r="ROB5" s="4"/>
      <c r="ROC5" s="4"/>
      <c r="ROD5" s="4"/>
      <c r="ROE5" s="4"/>
      <c r="ROF5" s="4"/>
      <c r="ROG5" s="4"/>
      <c r="ROH5" s="4"/>
      <c r="ROI5" s="4"/>
      <c r="ROJ5" s="4"/>
      <c r="ROK5" s="4"/>
      <c r="ROL5" s="4"/>
      <c r="ROM5" s="4"/>
      <c r="RON5" s="4"/>
      <c r="ROO5" s="4"/>
      <c r="ROP5" s="4"/>
      <c r="ROQ5" s="4"/>
      <c r="ROR5" s="4"/>
      <c r="ROS5" s="4"/>
      <c r="ROT5" s="4"/>
      <c r="ROU5" s="4"/>
      <c r="ROV5" s="4"/>
      <c r="ROW5" s="4"/>
      <c r="ROX5" s="4"/>
      <c r="ROY5" s="4"/>
      <c r="ROZ5" s="4"/>
      <c r="RPA5" s="4"/>
      <c r="RPB5" s="4"/>
      <c r="RPC5" s="4"/>
      <c r="RPD5" s="4"/>
      <c r="RPE5" s="4"/>
      <c r="RPF5" s="4"/>
      <c r="RPG5" s="4"/>
      <c r="RPH5" s="4"/>
      <c r="RPI5" s="4"/>
      <c r="RPJ5" s="4"/>
      <c r="RPK5" s="4"/>
      <c r="RPL5" s="4"/>
      <c r="RPM5" s="4"/>
      <c r="RPN5" s="4"/>
      <c r="RPO5" s="4"/>
      <c r="RPP5" s="4"/>
      <c r="RPQ5" s="4"/>
      <c r="RPR5" s="4"/>
      <c r="RPS5" s="4"/>
      <c r="RPT5" s="4"/>
      <c r="RPU5" s="4"/>
      <c r="RPV5" s="4"/>
      <c r="RPW5" s="4"/>
      <c r="RPX5" s="4"/>
      <c r="RPY5" s="4"/>
      <c r="RPZ5" s="4"/>
      <c r="RQA5" s="4"/>
      <c r="RQB5" s="4"/>
      <c r="RQC5" s="4"/>
      <c r="RQD5" s="4"/>
      <c r="RQE5" s="4"/>
      <c r="RQF5" s="4"/>
      <c r="RQG5" s="4"/>
      <c r="RQH5" s="4"/>
      <c r="RQI5" s="4"/>
      <c r="RQJ5" s="4"/>
      <c r="RQK5" s="4"/>
      <c r="RQL5" s="4"/>
      <c r="RQM5" s="4"/>
      <c r="RQN5" s="4"/>
      <c r="RQO5" s="4"/>
      <c r="RQP5" s="4"/>
      <c r="RQQ5" s="4"/>
      <c r="RQR5" s="4"/>
      <c r="RQS5" s="4"/>
      <c r="RQT5" s="4"/>
      <c r="RQU5" s="4"/>
      <c r="RQV5" s="4"/>
      <c r="RQW5" s="4"/>
      <c r="RQX5" s="4"/>
      <c r="RQY5" s="4"/>
      <c r="RQZ5" s="4"/>
      <c r="RRA5" s="4"/>
      <c r="RRB5" s="4"/>
      <c r="RRC5" s="4"/>
      <c r="RRD5" s="4"/>
      <c r="RRE5" s="4"/>
      <c r="RRF5" s="4"/>
      <c r="RRG5" s="4"/>
      <c r="RRH5" s="4"/>
      <c r="RRI5" s="4"/>
      <c r="RRJ5" s="4"/>
      <c r="RRK5" s="4"/>
      <c r="RRL5" s="4"/>
      <c r="RRM5" s="4"/>
      <c r="RRN5" s="4"/>
      <c r="RRO5" s="4"/>
      <c r="RRP5" s="4"/>
      <c r="RRQ5" s="4"/>
      <c r="RRR5" s="4"/>
      <c r="RRS5" s="4"/>
      <c r="RRT5" s="4"/>
      <c r="RRU5" s="4"/>
      <c r="RRV5" s="4"/>
      <c r="RRW5" s="4"/>
      <c r="RRX5" s="4"/>
      <c r="RRY5" s="4"/>
      <c r="RRZ5" s="4"/>
      <c r="RSA5" s="4"/>
      <c r="RSB5" s="4"/>
      <c r="RSC5" s="4"/>
      <c r="RSD5" s="4"/>
      <c r="RSE5" s="4"/>
      <c r="RSF5" s="4"/>
      <c r="RSG5" s="4"/>
      <c r="RSH5" s="4"/>
      <c r="RSI5" s="4"/>
      <c r="RSJ5" s="4"/>
      <c r="RSK5" s="4"/>
      <c r="RSL5" s="4"/>
      <c r="RSM5" s="4"/>
      <c r="RSN5" s="4"/>
      <c r="RSO5" s="4"/>
      <c r="RSP5" s="4"/>
      <c r="RSQ5" s="4"/>
      <c r="RSR5" s="4"/>
      <c r="RSS5" s="4"/>
      <c r="RST5" s="4"/>
      <c r="RSU5" s="4"/>
      <c r="RSV5" s="4"/>
      <c r="RSW5" s="4"/>
      <c r="RSX5" s="4"/>
      <c r="RSY5" s="4"/>
      <c r="RSZ5" s="4"/>
      <c r="RTA5" s="4"/>
      <c r="RTB5" s="4"/>
      <c r="RTC5" s="4"/>
      <c r="RTD5" s="4"/>
      <c r="RTE5" s="4"/>
      <c r="RTF5" s="4"/>
      <c r="RTG5" s="4"/>
      <c r="RTH5" s="4"/>
      <c r="RTI5" s="4"/>
      <c r="RTJ5" s="4"/>
      <c r="RTK5" s="4"/>
      <c r="RTL5" s="4"/>
      <c r="RTM5" s="4"/>
      <c r="RTN5" s="4"/>
      <c r="RTO5" s="4"/>
      <c r="RTP5" s="4"/>
      <c r="RTQ5" s="4"/>
      <c r="RTR5" s="4"/>
      <c r="RTS5" s="4"/>
      <c r="RTT5" s="4"/>
      <c r="RTU5" s="4"/>
      <c r="RTV5" s="4"/>
      <c r="RTW5" s="4"/>
      <c r="RTX5" s="4"/>
      <c r="RTY5" s="4"/>
      <c r="RTZ5" s="4"/>
      <c r="RUA5" s="4"/>
      <c r="RUB5" s="4"/>
      <c r="RUC5" s="4"/>
      <c r="RUD5" s="4"/>
      <c r="RUE5" s="4"/>
      <c r="RUF5" s="4"/>
      <c r="RUG5" s="4"/>
      <c r="RUH5" s="4"/>
      <c r="RUI5" s="4"/>
      <c r="RUJ5" s="4"/>
      <c r="RUK5" s="4"/>
      <c r="RUL5" s="4"/>
      <c r="RUM5" s="4"/>
      <c r="RUN5" s="4"/>
      <c r="RUO5" s="4"/>
      <c r="RUP5" s="4"/>
      <c r="RUQ5" s="4"/>
      <c r="RUR5" s="4"/>
      <c r="RUS5" s="4"/>
      <c r="RUT5" s="4"/>
      <c r="RUU5" s="4"/>
      <c r="RUV5" s="4"/>
      <c r="RUW5" s="4"/>
      <c r="RUX5" s="4"/>
      <c r="RUY5" s="4"/>
      <c r="RUZ5" s="4"/>
      <c r="RVA5" s="4"/>
      <c r="RVB5" s="4"/>
      <c r="RVC5" s="4"/>
      <c r="RVD5" s="4"/>
      <c r="RVE5" s="4"/>
      <c r="RVF5" s="4"/>
      <c r="RVG5" s="4"/>
      <c r="RVH5" s="4"/>
      <c r="RVI5" s="4"/>
      <c r="RVJ5" s="4"/>
      <c r="RVK5" s="4"/>
      <c r="RVL5" s="4"/>
      <c r="RVM5" s="4"/>
      <c r="RVN5" s="4"/>
      <c r="RVO5" s="4"/>
      <c r="RVP5" s="4"/>
      <c r="RVQ5" s="4"/>
      <c r="RVR5" s="4"/>
      <c r="RVS5" s="4"/>
      <c r="RVT5" s="4"/>
      <c r="RVU5" s="4"/>
      <c r="RVV5" s="4"/>
      <c r="RVW5" s="4"/>
      <c r="RVX5" s="4"/>
      <c r="RVY5" s="4"/>
      <c r="RVZ5" s="4"/>
      <c r="RWA5" s="4"/>
      <c r="RWB5" s="4"/>
      <c r="RWC5" s="4"/>
      <c r="RWD5" s="4"/>
      <c r="RWE5" s="4"/>
      <c r="RWF5" s="4"/>
      <c r="RWG5" s="4"/>
      <c r="RWH5" s="4"/>
      <c r="RWI5" s="4"/>
      <c r="RWJ5" s="4"/>
      <c r="RWK5" s="4"/>
      <c r="RWL5" s="4"/>
      <c r="RWM5" s="4"/>
      <c r="RWN5" s="4"/>
      <c r="RWO5" s="4"/>
      <c r="RWP5" s="4"/>
      <c r="RWQ5" s="4"/>
      <c r="RWR5" s="4"/>
      <c r="RWS5" s="4"/>
      <c r="RWT5" s="4"/>
      <c r="RWU5" s="4"/>
      <c r="RWV5" s="4"/>
      <c r="RWW5" s="4"/>
      <c r="RWX5" s="4"/>
      <c r="RWY5" s="4"/>
      <c r="RWZ5" s="4"/>
      <c r="RXA5" s="4"/>
      <c r="RXB5" s="4"/>
      <c r="RXC5" s="4"/>
      <c r="RXD5" s="4"/>
      <c r="RXE5" s="4"/>
      <c r="RXF5" s="4"/>
      <c r="RXG5" s="4"/>
      <c r="RXH5" s="4"/>
      <c r="RXI5" s="4"/>
      <c r="RXJ5" s="4"/>
      <c r="RXK5" s="4"/>
      <c r="RXL5" s="4"/>
      <c r="RXM5" s="4"/>
      <c r="RXN5" s="4"/>
      <c r="RXO5" s="4"/>
      <c r="RXP5" s="4"/>
      <c r="RXQ5" s="4"/>
      <c r="RXR5" s="4"/>
      <c r="RXS5" s="4"/>
      <c r="RXT5" s="4"/>
      <c r="RXU5" s="4"/>
      <c r="RXV5" s="4"/>
      <c r="RXW5" s="4"/>
      <c r="RXX5" s="4"/>
      <c r="RXY5" s="4"/>
      <c r="RXZ5" s="4"/>
      <c r="RYA5" s="4"/>
      <c r="RYB5" s="4"/>
      <c r="RYC5" s="4"/>
      <c r="RYD5" s="4"/>
      <c r="RYE5" s="4"/>
      <c r="RYF5" s="4"/>
      <c r="RYG5" s="4"/>
      <c r="RYH5" s="4"/>
      <c r="RYI5" s="4"/>
      <c r="RYJ5" s="4"/>
      <c r="RYK5" s="4"/>
      <c r="RYL5" s="4"/>
      <c r="RYM5" s="4"/>
      <c r="RYN5" s="4"/>
      <c r="RYO5" s="4"/>
      <c r="RYP5" s="4"/>
      <c r="RYQ5" s="4"/>
      <c r="RYR5" s="4"/>
      <c r="RYS5" s="4"/>
      <c r="RYT5" s="4"/>
      <c r="RYU5" s="4"/>
      <c r="RYV5" s="4"/>
      <c r="RYW5" s="4"/>
      <c r="RYX5" s="4"/>
      <c r="RYY5" s="4"/>
      <c r="RYZ5" s="4"/>
      <c r="RZA5" s="4"/>
      <c r="RZB5" s="4"/>
      <c r="RZC5" s="4"/>
      <c r="RZD5" s="4"/>
      <c r="RZE5" s="4"/>
      <c r="RZF5" s="4"/>
      <c r="RZG5" s="4"/>
      <c r="RZH5" s="4"/>
      <c r="RZI5" s="4"/>
      <c r="RZJ5" s="4"/>
      <c r="RZK5" s="4"/>
      <c r="RZL5" s="4"/>
      <c r="RZM5" s="4"/>
      <c r="RZN5" s="4"/>
      <c r="RZO5" s="4"/>
      <c r="RZP5" s="4"/>
      <c r="RZQ5" s="4"/>
      <c r="RZR5" s="4"/>
      <c r="RZS5" s="4"/>
      <c r="RZT5" s="4"/>
      <c r="RZU5" s="4"/>
      <c r="RZV5" s="4"/>
      <c r="RZW5" s="4"/>
      <c r="RZX5" s="4"/>
      <c r="RZY5" s="4"/>
      <c r="RZZ5" s="4"/>
      <c r="SAA5" s="4"/>
      <c r="SAB5" s="4"/>
      <c r="SAC5" s="4"/>
      <c r="SAD5" s="4"/>
      <c r="SAE5" s="4"/>
      <c r="SAF5" s="4"/>
      <c r="SAG5" s="4"/>
      <c r="SAH5" s="4"/>
      <c r="SAI5" s="4"/>
      <c r="SAJ5" s="4"/>
      <c r="SAK5" s="4"/>
      <c r="SAL5" s="4"/>
      <c r="SAM5" s="4"/>
      <c r="SAN5" s="4"/>
      <c r="SAO5" s="4"/>
      <c r="SAP5" s="4"/>
      <c r="SAQ5" s="4"/>
      <c r="SAR5" s="4"/>
      <c r="SAS5" s="4"/>
      <c r="SAT5" s="4"/>
      <c r="SAU5" s="4"/>
      <c r="SAV5" s="4"/>
      <c r="SAW5" s="4"/>
      <c r="SAX5" s="4"/>
      <c r="SAY5" s="4"/>
      <c r="SAZ5" s="4"/>
      <c r="SBA5" s="4"/>
      <c r="SBB5" s="4"/>
      <c r="SBC5" s="4"/>
      <c r="SBD5" s="4"/>
      <c r="SBE5" s="4"/>
      <c r="SBF5" s="4"/>
      <c r="SBG5" s="4"/>
      <c r="SBH5" s="4"/>
      <c r="SBI5" s="4"/>
      <c r="SBJ5" s="4"/>
      <c r="SBK5" s="4"/>
      <c r="SBL5" s="4"/>
      <c r="SBM5" s="4"/>
      <c r="SBN5" s="4"/>
      <c r="SBO5" s="4"/>
      <c r="SBP5" s="4"/>
      <c r="SBQ5" s="4"/>
      <c r="SBR5" s="4"/>
      <c r="SBS5" s="4"/>
      <c r="SBT5" s="4"/>
      <c r="SBU5" s="4"/>
      <c r="SBV5" s="4"/>
      <c r="SBW5" s="4"/>
      <c r="SBX5" s="4"/>
      <c r="SBY5" s="4"/>
      <c r="SBZ5" s="4"/>
      <c r="SCA5" s="4"/>
      <c r="SCB5" s="4"/>
      <c r="SCC5" s="4"/>
      <c r="SCD5" s="4"/>
      <c r="SCE5" s="4"/>
      <c r="SCF5" s="4"/>
      <c r="SCG5" s="4"/>
      <c r="SCH5" s="4"/>
      <c r="SCI5" s="4"/>
      <c r="SCJ5" s="4"/>
      <c r="SCK5" s="4"/>
      <c r="SCL5" s="4"/>
      <c r="SCM5" s="4"/>
      <c r="SCN5" s="4"/>
      <c r="SCO5" s="4"/>
      <c r="SCP5" s="4"/>
      <c r="SCQ5" s="4"/>
      <c r="SCR5" s="4"/>
      <c r="SCS5" s="4"/>
      <c r="SCT5" s="4"/>
      <c r="SCU5" s="4"/>
      <c r="SCV5" s="4"/>
      <c r="SCW5" s="4"/>
      <c r="SCX5" s="4"/>
      <c r="SCY5" s="4"/>
      <c r="SCZ5" s="4"/>
      <c r="SDA5" s="4"/>
      <c r="SDB5" s="4"/>
      <c r="SDC5" s="4"/>
      <c r="SDD5" s="4"/>
      <c r="SDE5" s="4"/>
      <c r="SDF5" s="4"/>
      <c r="SDG5" s="4"/>
      <c r="SDH5" s="4"/>
      <c r="SDI5" s="4"/>
      <c r="SDJ5" s="4"/>
      <c r="SDK5" s="4"/>
      <c r="SDL5" s="4"/>
      <c r="SDM5" s="4"/>
      <c r="SDN5" s="4"/>
      <c r="SDO5" s="4"/>
      <c r="SDP5" s="4"/>
      <c r="SDQ5" s="4"/>
      <c r="SDR5" s="4"/>
      <c r="SDS5" s="4"/>
      <c r="SDT5" s="4"/>
      <c r="SDU5" s="4"/>
      <c r="SDV5" s="4"/>
      <c r="SDW5" s="4"/>
      <c r="SDX5" s="4"/>
      <c r="SDY5" s="4"/>
      <c r="SDZ5" s="4"/>
      <c r="SEA5" s="4"/>
      <c r="SEB5" s="4"/>
      <c r="SEC5" s="4"/>
      <c r="SED5" s="4"/>
      <c r="SEE5" s="4"/>
      <c r="SEF5" s="4"/>
      <c r="SEG5" s="4"/>
      <c r="SEH5" s="4"/>
      <c r="SEI5" s="4"/>
      <c r="SEJ5" s="4"/>
      <c r="SEK5" s="4"/>
      <c r="SEL5" s="4"/>
      <c r="SEM5" s="4"/>
      <c r="SEN5" s="4"/>
      <c r="SEO5" s="4"/>
      <c r="SEP5" s="4"/>
      <c r="SEQ5" s="4"/>
      <c r="SER5" s="4"/>
      <c r="SES5" s="4"/>
      <c r="SET5" s="4"/>
      <c r="SEU5" s="4"/>
      <c r="SEV5" s="4"/>
      <c r="SEW5" s="4"/>
      <c r="SEX5" s="4"/>
      <c r="SEY5" s="4"/>
      <c r="SEZ5" s="4"/>
      <c r="SFA5" s="4"/>
      <c r="SFB5" s="4"/>
      <c r="SFC5" s="4"/>
      <c r="SFD5" s="4"/>
      <c r="SFE5" s="4"/>
      <c r="SFF5" s="4"/>
      <c r="SFG5" s="4"/>
      <c r="SFH5" s="4"/>
      <c r="SFI5" s="4"/>
      <c r="SFJ5" s="4"/>
      <c r="SFK5" s="4"/>
      <c r="SFL5" s="4"/>
      <c r="SFM5" s="4"/>
      <c r="SFN5" s="4"/>
      <c r="SFO5" s="4"/>
      <c r="SFP5" s="4"/>
      <c r="SFQ5" s="4"/>
      <c r="SFR5" s="4"/>
      <c r="SFS5" s="4"/>
      <c r="SFT5" s="4"/>
      <c r="SFU5" s="4"/>
      <c r="SFV5" s="4"/>
      <c r="SFW5" s="4"/>
      <c r="SFX5" s="4"/>
      <c r="SFY5" s="4"/>
      <c r="SFZ5" s="4"/>
      <c r="SGA5" s="4"/>
      <c r="SGB5" s="4"/>
      <c r="SGC5" s="4"/>
      <c r="SGD5" s="4"/>
      <c r="SGE5" s="4"/>
      <c r="SGF5" s="4"/>
      <c r="SGG5" s="4"/>
      <c r="SGH5" s="4"/>
      <c r="SGI5" s="4"/>
      <c r="SGJ5" s="4"/>
      <c r="SGK5" s="4"/>
      <c r="SGL5" s="4"/>
      <c r="SGM5" s="4"/>
      <c r="SGN5" s="4"/>
      <c r="SGO5" s="4"/>
      <c r="SGP5" s="4"/>
      <c r="SGQ5" s="4"/>
      <c r="SGR5" s="4"/>
      <c r="SGS5" s="4"/>
      <c r="SGT5" s="4"/>
      <c r="SGU5" s="4"/>
      <c r="SGV5" s="4"/>
      <c r="SGW5" s="4"/>
      <c r="SGX5" s="4"/>
      <c r="SGY5" s="4"/>
      <c r="SGZ5" s="4"/>
      <c r="SHA5" s="4"/>
      <c r="SHB5" s="4"/>
      <c r="SHC5" s="4"/>
      <c r="SHD5" s="4"/>
      <c r="SHE5" s="4"/>
      <c r="SHF5" s="4"/>
      <c r="SHG5" s="4"/>
      <c r="SHH5" s="4"/>
      <c r="SHI5" s="4"/>
      <c r="SHJ5" s="4"/>
      <c r="SHK5" s="4"/>
      <c r="SHL5" s="4"/>
      <c r="SHM5" s="4"/>
      <c r="SHN5" s="4"/>
      <c r="SHO5" s="4"/>
      <c r="SHP5" s="4"/>
      <c r="SHQ5" s="4"/>
      <c r="SHR5" s="4"/>
      <c r="SHS5" s="4"/>
      <c r="SHT5" s="4"/>
      <c r="SHU5" s="4"/>
      <c r="SHV5" s="4"/>
      <c r="SHW5" s="4"/>
      <c r="SHX5" s="4"/>
      <c r="SHY5" s="4"/>
      <c r="SHZ5" s="4"/>
      <c r="SIA5" s="4"/>
      <c r="SIB5" s="4"/>
      <c r="SIC5" s="4"/>
      <c r="SID5" s="4"/>
      <c r="SIE5" s="4"/>
      <c r="SIF5" s="4"/>
      <c r="SIG5" s="4"/>
      <c r="SIH5" s="4"/>
      <c r="SII5" s="4"/>
      <c r="SIJ5" s="4"/>
      <c r="SIK5" s="4"/>
      <c r="SIL5" s="4"/>
      <c r="SIM5" s="4"/>
      <c r="SIN5" s="4"/>
      <c r="SIO5" s="4"/>
      <c r="SIP5" s="4"/>
      <c r="SIQ5" s="4"/>
      <c r="SIR5" s="4"/>
      <c r="SIS5" s="4"/>
      <c r="SIT5" s="4"/>
      <c r="SIU5" s="4"/>
      <c r="SIV5" s="4"/>
      <c r="SIW5" s="4"/>
      <c r="SIX5" s="4"/>
      <c r="SIY5" s="4"/>
      <c r="SIZ5" s="4"/>
      <c r="SJA5" s="4"/>
      <c r="SJB5" s="4"/>
      <c r="SJC5" s="4"/>
      <c r="SJD5" s="4"/>
      <c r="SJE5" s="4"/>
      <c r="SJF5" s="4"/>
      <c r="SJG5" s="4"/>
      <c r="SJH5" s="4"/>
      <c r="SJI5" s="4"/>
      <c r="SJJ5" s="4"/>
      <c r="SJK5" s="4"/>
      <c r="SJL5" s="4"/>
      <c r="SJM5" s="4"/>
      <c r="SJN5" s="4"/>
      <c r="SJO5" s="4"/>
      <c r="SJP5" s="4"/>
      <c r="SJQ5" s="4"/>
      <c r="SJR5" s="4"/>
      <c r="SJS5" s="4"/>
      <c r="SJT5" s="4"/>
      <c r="SJU5" s="4"/>
      <c r="SJV5" s="4"/>
      <c r="SJW5" s="4"/>
      <c r="SJX5" s="4"/>
      <c r="SJY5" s="4"/>
      <c r="SJZ5" s="4"/>
      <c r="SKA5" s="4"/>
      <c r="SKB5" s="4"/>
      <c r="SKC5" s="4"/>
      <c r="SKD5" s="4"/>
      <c r="SKE5" s="4"/>
      <c r="SKF5" s="4"/>
      <c r="SKG5" s="4"/>
      <c r="SKH5" s="4"/>
      <c r="SKI5" s="4"/>
      <c r="SKJ5" s="4"/>
      <c r="SKK5" s="4"/>
      <c r="SKL5" s="4"/>
      <c r="SKM5" s="4"/>
      <c r="SKN5" s="4"/>
      <c r="SKO5" s="4"/>
      <c r="SKP5" s="4"/>
      <c r="SKQ5" s="4"/>
      <c r="SKR5" s="4"/>
      <c r="SKS5" s="4"/>
      <c r="SKT5" s="4"/>
      <c r="SKU5" s="4"/>
      <c r="SKV5" s="4"/>
      <c r="SKW5" s="4"/>
      <c r="SKX5" s="4"/>
      <c r="SKY5" s="4"/>
      <c r="SKZ5" s="4"/>
      <c r="SLA5" s="4"/>
      <c r="SLB5" s="4"/>
      <c r="SLC5" s="4"/>
      <c r="SLD5" s="4"/>
      <c r="SLE5" s="4"/>
      <c r="SLF5" s="4"/>
      <c r="SLG5" s="4"/>
      <c r="SLH5" s="4"/>
      <c r="SLI5" s="4"/>
      <c r="SLJ5" s="4"/>
      <c r="SLK5" s="4"/>
      <c r="SLL5" s="4"/>
      <c r="SLM5" s="4"/>
      <c r="SLN5" s="4"/>
      <c r="SLO5" s="4"/>
      <c r="SLP5" s="4"/>
      <c r="SLQ5" s="4"/>
      <c r="SLR5" s="4"/>
      <c r="SLS5" s="4"/>
      <c r="SLT5" s="4"/>
      <c r="SLU5" s="4"/>
      <c r="SLV5" s="4"/>
      <c r="SLW5" s="4"/>
      <c r="SLX5" s="4"/>
      <c r="SLY5" s="4"/>
      <c r="SLZ5" s="4"/>
      <c r="SMA5" s="4"/>
      <c r="SMB5" s="4"/>
      <c r="SMC5" s="4"/>
      <c r="SMD5" s="4"/>
      <c r="SME5" s="4"/>
      <c r="SMF5" s="4"/>
      <c r="SMG5" s="4"/>
      <c r="SMH5" s="4"/>
      <c r="SMI5" s="4"/>
      <c r="SMJ5" s="4"/>
      <c r="SMK5" s="4"/>
      <c r="SML5" s="4"/>
      <c r="SMM5" s="4"/>
      <c r="SMN5" s="4"/>
      <c r="SMO5" s="4"/>
      <c r="SMP5" s="4"/>
      <c r="SMQ5" s="4"/>
      <c r="SMR5" s="4"/>
      <c r="SMS5" s="4"/>
      <c r="SMT5" s="4"/>
      <c r="SMU5" s="4"/>
      <c r="SMV5" s="4"/>
      <c r="SMW5" s="4"/>
      <c r="SMX5" s="4"/>
      <c r="SMY5" s="4"/>
      <c r="SMZ5" s="4"/>
      <c r="SNA5" s="4"/>
      <c r="SNB5" s="4"/>
      <c r="SNC5" s="4"/>
      <c r="SND5" s="4"/>
      <c r="SNE5" s="4"/>
      <c r="SNF5" s="4"/>
      <c r="SNG5" s="4"/>
      <c r="SNH5" s="4"/>
      <c r="SNI5" s="4"/>
      <c r="SNJ5" s="4"/>
      <c r="SNK5" s="4"/>
      <c r="SNL5" s="4"/>
      <c r="SNM5" s="4"/>
      <c r="SNN5" s="4"/>
      <c r="SNO5" s="4"/>
      <c r="SNP5" s="4"/>
      <c r="SNQ5" s="4"/>
      <c r="SNR5" s="4"/>
      <c r="SNS5" s="4"/>
      <c r="SNT5" s="4"/>
      <c r="SNU5" s="4"/>
      <c r="SNV5" s="4"/>
      <c r="SNW5" s="4"/>
      <c r="SNX5" s="4"/>
      <c r="SNY5" s="4"/>
      <c r="SNZ5" s="4"/>
      <c r="SOA5" s="4"/>
      <c r="SOB5" s="4"/>
      <c r="SOC5" s="4"/>
      <c r="SOD5" s="4"/>
      <c r="SOE5" s="4"/>
      <c r="SOF5" s="4"/>
      <c r="SOG5" s="4"/>
      <c r="SOH5" s="4"/>
      <c r="SOI5" s="4"/>
      <c r="SOJ5" s="4"/>
      <c r="SOK5" s="4"/>
      <c r="SOL5" s="4"/>
      <c r="SOM5" s="4"/>
      <c r="SON5" s="4"/>
      <c r="SOO5" s="4"/>
      <c r="SOP5" s="4"/>
      <c r="SOQ5" s="4"/>
      <c r="SOR5" s="4"/>
      <c r="SOS5" s="4"/>
      <c r="SOT5" s="4"/>
      <c r="SOU5" s="4"/>
      <c r="SOV5" s="4"/>
      <c r="SOW5" s="4"/>
      <c r="SOX5" s="4"/>
      <c r="SOY5" s="4"/>
      <c r="SOZ5" s="4"/>
      <c r="SPA5" s="4"/>
      <c r="SPB5" s="4"/>
      <c r="SPC5" s="4"/>
      <c r="SPD5" s="4"/>
      <c r="SPE5" s="4"/>
      <c r="SPF5" s="4"/>
      <c r="SPG5" s="4"/>
      <c r="SPH5" s="4"/>
      <c r="SPI5" s="4"/>
      <c r="SPJ5" s="4"/>
      <c r="SPK5" s="4"/>
      <c r="SPL5" s="4"/>
      <c r="SPM5" s="4"/>
      <c r="SPN5" s="4"/>
      <c r="SPO5" s="4"/>
      <c r="SPP5" s="4"/>
      <c r="SPQ5" s="4"/>
      <c r="SPR5" s="4"/>
      <c r="SPS5" s="4"/>
      <c r="SPT5" s="4"/>
      <c r="SPU5" s="4"/>
      <c r="SPV5" s="4"/>
      <c r="SPW5" s="4"/>
      <c r="SPX5" s="4"/>
      <c r="SPY5" s="4"/>
      <c r="SPZ5" s="4"/>
      <c r="SQA5" s="4"/>
      <c r="SQB5" s="4"/>
      <c r="SQC5" s="4"/>
      <c r="SQD5" s="4"/>
      <c r="SQE5" s="4"/>
      <c r="SQF5" s="4"/>
      <c r="SQG5" s="4"/>
      <c r="SQH5" s="4"/>
      <c r="SQI5" s="4"/>
      <c r="SQJ5" s="4"/>
      <c r="SQK5" s="4"/>
      <c r="SQL5" s="4"/>
      <c r="SQM5" s="4"/>
      <c r="SQN5" s="4"/>
      <c r="SQO5" s="4"/>
      <c r="SQP5" s="4"/>
      <c r="SQQ5" s="4"/>
      <c r="SQR5" s="4"/>
      <c r="SQS5" s="4"/>
      <c r="SQT5" s="4"/>
      <c r="SQU5" s="4"/>
      <c r="SQV5" s="4"/>
      <c r="SQW5" s="4"/>
      <c r="SQX5" s="4"/>
      <c r="SQY5" s="4"/>
      <c r="SQZ5" s="4"/>
      <c r="SRA5" s="4"/>
      <c r="SRB5" s="4"/>
      <c r="SRC5" s="4"/>
      <c r="SRD5" s="4"/>
      <c r="SRE5" s="4"/>
      <c r="SRF5" s="4"/>
      <c r="SRG5" s="4"/>
      <c r="SRH5" s="4"/>
      <c r="SRI5" s="4"/>
      <c r="SRJ5" s="4"/>
      <c r="SRK5" s="4"/>
      <c r="SRL5" s="4"/>
      <c r="SRM5" s="4"/>
      <c r="SRN5" s="4"/>
      <c r="SRO5" s="4"/>
      <c r="SRP5" s="4"/>
      <c r="SRQ5" s="4"/>
      <c r="SRR5" s="4"/>
      <c r="SRS5" s="4"/>
      <c r="SRT5" s="4"/>
      <c r="SRU5" s="4"/>
      <c r="SRV5" s="4"/>
      <c r="SRW5" s="4"/>
      <c r="SRX5" s="4"/>
      <c r="SRY5" s="4"/>
      <c r="SRZ5" s="4"/>
      <c r="SSA5" s="4"/>
      <c r="SSB5" s="4"/>
      <c r="SSC5" s="4"/>
      <c r="SSD5" s="4"/>
      <c r="SSE5" s="4"/>
      <c r="SSF5" s="4"/>
      <c r="SSG5" s="4"/>
      <c r="SSH5" s="4"/>
      <c r="SSI5" s="4"/>
      <c r="SSJ5" s="4"/>
      <c r="SSK5" s="4"/>
      <c r="SSL5" s="4"/>
      <c r="SSM5" s="4"/>
      <c r="SSN5" s="4"/>
      <c r="SSO5" s="4"/>
      <c r="SSP5" s="4"/>
      <c r="SSQ5" s="4"/>
      <c r="SSR5" s="4"/>
      <c r="SSS5" s="4"/>
      <c r="SST5" s="4"/>
      <c r="SSU5" s="4"/>
      <c r="SSV5" s="4"/>
      <c r="SSW5" s="4"/>
      <c r="SSX5" s="4"/>
      <c r="SSY5" s="4"/>
      <c r="SSZ5" s="4"/>
      <c r="STA5" s="4"/>
      <c r="STB5" s="4"/>
      <c r="STC5" s="4"/>
      <c r="STD5" s="4"/>
      <c r="STE5" s="4"/>
      <c r="STF5" s="4"/>
      <c r="STG5" s="4"/>
      <c r="STH5" s="4"/>
      <c r="STI5" s="4"/>
      <c r="STJ5" s="4"/>
      <c r="STK5" s="4"/>
      <c r="STL5" s="4"/>
      <c r="STM5" s="4"/>
      <c r="STN5" s="4"/>
      <c r="STO5" s="4"/>
      <c r="STP5" s="4"/>
      <c r="STQ5" s="4"/>
      <c r="STR5" s="4"/>
      <c r="STS5" s="4"/>
      <c r="STT5" s="4"/>
      <c r="STU5" s="4"/>
      <c r="STV5" s="4"/>
      <c r="STW5" s="4"/>
      <c r="STX5" s="4"/>
      <c r="STY5" s="4"/>
      <c r="STZ5" s="4"/>
      <c r="SUA5" s="4"/>
      <c r="SUB5" s="4"/>
      <c r="SUC5" s="4"/>
      <c r="SUD5" s="4"/>
      <c r="SUE5" s="4"/>
      <c r="SUF5" s="4"/>
      <c r="SUG5" s="4"/>
      <c r="SUH5" s="4"/>
      <c r="SUI5" s="4"/>
      <c r="SUJ5" s="4"/>
      <c r="SUK5" s="4"/>
      <c r="SUL5" s="4"/>
      <c r="SUM5" s="4"/>
      <c r="SUN5" s="4"/>
      <c r="SUO5" s="4"/>
      <c r="SUP5" s="4"/>
      <c r="SUQ5" s="4"/>
      <c r="SUR5" s="4"/>
      <c r="SUS5" s="4"/>
      <c r="SUT5" s="4"/>
      <c r="SUU5" s="4"/>
      <c r="SUV5" s="4"/>
      <c r="SUW5" s="4"/>
      <c r="SUX5" s="4"/>
      <c r="SUY5" s="4"/>
      <c r="SUZ5" s="4"/>
      <c r="SVA5" s="4"/>
      <c r="SVB5" s="4"/>
      <c r="SVC5" s="4"/>
      <c r="SVD5" s="4"/>
      <c r="SVE5" s="4"/>
      <c r="SVF5" s="4"/>
      <c r="SVG5" s="4"/>
      <c r="SVH5" s="4"/>
      <c r="SVI5" s="4"/>
      <c r="SVJ5" s="4"/>
      <c r="SVK5" s="4"/>
      <c r="SVL5" s="4"/>
      <c r="SVM5" s="4"/>
      <c r="SVN5" s="4"/>
      <c r="SVO5" s="4"/>
      <c r="SVP5" s="4"/>
      <c r="SVQ5" s="4"/>
      <c r="SVR5" s="4"/>
      <c r="SVS5" s="4"/>
      <c r="SVT5" s="4"/>
      <c r="SVU5" s="4"/>
      <c r="SVV5" s="4"/>
      <c r="SVW5" s="4"/>
      <c r="SVX5" s="4"/>
      <c r="SVY5" s="4"/>
      <c r="SVZ5" s="4"/>
      <c r="SWA5" s="4"/>
      <c r="SWB5" s="4"/>
      <c r="SWC5" s="4"/>
      <c r="SWD5" s="4"/>
      <c r="SWE5" s="4"/>
      <c r="SWF5" s="4"/>
      <c r="SWG5" s="4"/>
      <c r="SWH5" s="4"/>
      <c r="SWI5" s="4"/>
      <c r="SWJ5" s="4"/>
      <c r="SWK5" s="4"/>
      <c r="SWL5" s="4"/>
      <c r="SWM5" s="4"/>
      <c r="SWN5" s="4"/>
      <c r="SWO5" s="4"/>
      <c r="SWP5" s="4"/>
      <c r="SWQ5" s="4"/>
      <c r="SWR5" s="4"/>
      <c r="SWS5" s="4"/>
      <c r="SWT5" s="4"/>
      <c r="SWU5" s="4"/>
      <c r="SWV5" s="4"/>
      <c r="SWW5" s="4"/>
      <c r="SWX5" s="4"/>
      <c r="SWY5" s="4"/>
      <c r="SWZ5" s="4"/>
      <c r="SXA5" s="4"/>
      <c r="SXB5" s="4"/>
      <c r="SXC5" s="4"/>
      <c r="SXD5" s="4"/>
      <c r="SXE5" s="4"/>
      <c r="SXF5" s="4"/>
      <c r="SXG5" s="4"/>
      <c r="SXH5" s="4"/>
      <c r="SXI5" s="4"/>
      <c r="SXJ5" s="4"/>
      <c r="SXK5" s="4"/>
      <c r="SXL5" s="4"/>
      <c r="SXM5" s="4"/>
      <c r="SXN5" s="4"/>
      <c r="SXO5" s="4"/>
      <c r="SXP5" s="4"/>
      <c r="SXQ5" s="4"/>
      <c r="SXR5" s="4"/>
      <c r="SXS5" s="4"/>
      <c r="SXT5" s="4"/>
      <c r="SXU5" s="4"/>
      <c r="SXV5" s="4"/>
      <c r="SXW5" s="4"/>
      <c r="SXX5" s="4"/>
      <c r="SXY5" s="4"/>
      <c r="SXZ5" s="4"/>
      <c r="SYA5" s="4"/>
      <c r="SYB5" s="4"/>
      <c r="SYC5" s="4"/>
      <c r="SYD5" s="4"/>
      <c r="SYE5" s="4"/>
      <c r="SYF5" s="4"/>
      <c r="SYG5" s="4"/>
      <c r="SYH5" s="4"/>
      <c r="SYI5" s="4"/>
      <c r="SYJ5" s="4"/>
      <c r="SYK5" s="4"/>
      <c r="SYL5" s="4"/>
      <c r="SYM5" s="4"/>
      <c r="SYN5" s="4"/>
      <c r="SYO5" s="4"/>
      <c r="SYP5" s="4"/>
      <c r="SYQ5" s="4"/>
      <c r="SYR5" s="4"/>
      <c r="SYS5" s="4"/>
      <c r="SYT5" s="4"/>
      <c r="SYU5" s="4"/>
      <c r="SYV5" s="4"/>
      <c r="SYW5" s="4"/>
      <c r="SYX5" s="4"/>
      <c r="SYY5" s="4"/>
      <c r="SYZ5" s="4"/>
      <c r="SZA5" s="4"/>
      <c r="SZB5" s="4"/>
      <c r="SZC5" s="4"/>
      <c r="SZD5" s="4"/>
      <c r="SZE5" s="4"/>
      <c r="SZF5" s="4"/>
      <c r="SZG5" s="4"/>
      <c r="SZH5" s="4"/>
      <c r="SZI5" s="4"/>
      <c r="SZJ5" s="4"/>
      <c r="SZK5" s="4"/>
      <c r="SZL5" s="4"/>
      <c r="SZM5" s="4"/>
      <c r="SZN5" s="4"/>
      <c r="SZO5" s="4"/>
      <c r="SZP5" s="4"/>
      <c r="SZQ5" s="4"/>
      <c r="SZR5" s="4"/>
      <c r="SZS5" s="4"/>
      <c r="SZT5" s="4"/>
      <c r="SZU5" s="4"/>
      <c r="SZV5" s="4"/>
      <c r="SZW5" s="4"/>
      <c r="SZX5" s="4"/>
      <c r="SZY5" s="4"/>
      <c r="SZZ5" s="4"/>
      <c r="TAA5" s="4"/>
      <c r="TAB5" s="4"/>
      <c r="TAC5" s="4"/>
      <c r="TAD5" s="4"/>
      <c r="TAE5" s="4"/>
      <c r="TAF5" s="4"/>
      <c r="TAG5" s="4"/>
      <c r="TAH5" s="4"/>
      <c r="TAI5" s="4"/>
      <c r="TAJ5" s="4"/>
      <c r="TAK5" s="4"/>
      <c r="TAL5" s="4"/>
      <c r="TAM5" s="4"/>
      <c r="TAN5" s="4"/>
      <c r="TAO5" s="4"/>
      <c r="TAP5" s="4"/>
      <c r="TAQ5" s="4"/>
      <c r="TAR5" s="4"/>
      <c r="TAS5" s="4"/>
      <c r="TAT5" s="4"/>
      <c r="TAU5" s="4"/>
      <c r="TAV5" s="4"/>
      <c r="TAW5" s="4"/>
      <c r="TAX5" s="4"/>
      <c r="TAY5" s="4"/>
      <c r="TAZ5" s="4"/>
      <c r="TBA5" s="4"/>
      <c r="TBB5" s="4"/>
      <c r="TBC5" s="4"/>
      <c r="TBD5" s="4"/>
      <c r="TBE5" s="4"/>
      <c r="TBF5" s="4"/>
      <c r="TBG5" s="4"/>
      <c r="TBH5" s="4"/>
      <c r="TBI5" s="4"/>
      <c r="TBJ5" s="4"/>
      <c r="TBK5" s="4"/>
      <c r="TBL5" s="4"/>
      <c r="TBM5" s="4"/>
      <c r="TBN5" s="4"/>
      <c r="TBO5" s="4"/>
      <c r="TBP5" s="4"/>
      <c r="TBQ5" s="4"/>
      <c r="TBR5" s="4"/>
      <c r="TBS5" s="4"/>
      <c r="TBT5" s="4"/>
      <c r="TBU5" s="4"/>
      <c r="TBV5" s="4"/>
      <c r="TBW5" s="4"/>
      <c r="TBX5" s="4"/>
      <c r="TBY5" s="4"/>
      <c r="TBZ5" s="4"/>
      <c r="TCA5" s="4"/>
      <c r="TCB5" s="4"/>
      <c r="TCC5" s="4"/>
      <c r="TCD5" s="4"/>
      <c r="TCE5" s="4"/>
      <c r="TCF5" s="4"/>
      <c r="TCG5" s="4"/>
      <c r="TCH5" s="4"/>
      <c r="TCI5" s="4"/>
      <c r="TCJ5" s="4"/>
      <c r="TCK5" s="4"/>
      <c r="TCL5" s="4"/>
      <c r="TCM5" s="4"/>
      <c r="TCN5" s="4"/>
      <c r="TCO5" s="4"/>
      <c r="TCP5" s="4"/>
      <c r="TCQ5" s="4"/>
      <c r="TCR5" s="4"/>
      <c r="TCS5" s="4"/>
      <c r="TCT5" s="4"/>
      <c r="TCU5" s="4"/>
      <c r="TCV5" s="4"/>
      <c r="TCW5" s="4"/>
      <c r="TCX5" s="4"/>
      <c r="TCY5" s="4"/>
      <c r="TCZ5" s="4"/>
      <c r="TDA5" s="4"/>
      <c r="TDB5" s="4"/>
      <c r="TDC5" s="4"/>
      <c r="TDD5" s="4"/>
      <c r="TDE5" s="4"/>
      <c r="TDF5" s="4"/>
      <c r="TDG5" s="4"/>
      <c r="TDH5" s="4"/>
      <c r="TDI5" s="4"/>
      <c r="TDJ5" s="4"/>
      <c r="TDK5" s="4"/>
      <c r="TDL5" s="4"/>
      <c r="TDM5" s="4"/>
      <c r="TDN5" s="4"/>
      <c r="TDO5" s="4"/>
      <c r="TDP5" s="4"/>
      <c r="TDQ5" s="4"/>
      <c r="TDR5" s="4"/>
      <c r="TDS5" s="4"/>
      <c r="TDT5" s="4"/>
      <c r="TDU5" s="4"/>
      <c r="TDV5" s="4"/>
      <c r="TDW5" s="4"/>
      <c r="TDX5" s="4"/>
      <c r="TDY5" s="4"/>
      <c r="TDZ5" s="4"/>
      <c r="TEA5" s="4"/>
      <c r="TEB5" s="4"/>
      <c r="TEC5" s="4"/>
      <c r="TED5" s="4"/>
      <c r="TEE5" s="4"/>
      <c r="TEF5" s="4"/>
      <c r="TEG5" s="4"/>
      <c r="TEH5" s="4"/>
      <c r="TEI5" s="4"/>
      <c r="TEJ5" s="4"/>
      <c r="TEK5" s="4"/>
      <c r="TEL5" s="4"/>
      <c r="TEM5" s="4"/>
      <c r="TEN5" s="4"/>
      <c r="TEO5" s="4"/>
      <c r="TEP5" s="4"/>
      <c r="TEQ5" s="4"/>
      <c r="TER5" s="4"/>
      <c r="TES5" s="4"/>
      <c r="TET5" s="4"/>
      <c r="TEU5" s="4"/>
      <c r="TEV5" s="4"/>
      <c r="TEW5" s="4"/>
      <c r="TEX5" s="4"/>
      <c r="TEY5" s="4"/>
      <c r="TEZ5" s="4"/>
      <c r="TFA5" s="4"/>
      <c r="TFB5" s="4"/>
      <c r="TFC5" s="4"/>
      <c r="TFD5" s="4"/>
      <c r="TFE5" s="4"/>
      <c r="TFF5" s="4"/>
      <c r="TFG5" s="4"/>
      <c r="TFH5" s="4"/>
      <c r="TFI5" s="4"/>
      <c r="TFJ5" s="4"/>
      <c r="TFK5" s="4"/>
      <c r="TFL5" s="4"/>
      <c r="TFM5" s="4"/>
      <c r="TFN5" s="4"/>
      <c r="TFO5" s="4"/>
      <c r="TFP5" s="4"/>
      <c r="TFQ5" s="4"/>
      <c r="TFR5" s="4"/>
      <c r="TFS5" s="4"/>
      <c r="TFT5" s="4"/>
      <c r="TFU5" s="4"/>
      <c r="TFV5" s="4"/>
      <c r="TFW5" s="4"/>
      <c r="TFX5" s="4"/>
      <c r="TFY5" s="4"/>
      <c r="TFZ5" s="4"/>
      <c r="TGA5" s="4"/>
      <c r="TGB5" s="4"/>
      <c r="TGC5" s="4"/>
      <c r="TGD5" s="4"/>
      <c r="TGE5" s="4"/>
      <c r="TGF5" s="4"/>
      <c r="TGG5" s="4"/>
      <c r="TGH5" s="4"/>
      <c r="TGI5" s="4"/>
      <c r="TGJ5" s="4"/>
      <c r="TGK5" s="4"/>
      <c r="TGL5" s="4"/>
      <c r="TGM5" s="4"/>
      <c r="TGN5" s="4"/>
      <c r="TGO5" s="4"/>
      <c r="TGP5" s="4"/>
      <c r="TGQ5" s="4"/>
      <c r="TGR5" s="4"/>
      <c r="TGS5" s="4"/>
      <c r="TGT5" s="4"/>
      <c r="TGU5" s="4"/>
      <c r="TGV5" s="4"/>
      <c r="TGW5" s="4"/>
      <c r="TGX5" s="4"/>
      <c r="TGY5" s="4"/>
      <c r="TGZ5" s="4"/>
      <c r="THA5" s="4"/>
      <c r="THB5" s="4"/>
      <c r="THC5" s="4"/>
      <c r="THD5" s="4"/>
      <c r="THE5" s="4"/>
      <c r="THF5" s="4"/>
      <c r="THG5" s="4"/>
      <c r="THH5" s="4"/>
      <c r="THI5" s="4"/>
      <c r="THJ5" s="4"/>
      <c r="THK5" s="4"/>
      <c r="THL5" s="4"/>
      <c r="THM5" s="4"/>
      <c r="THN5" s="4"/>
      <c r="THO5" s="4"/>
      <c r="THP5" s="4"/>
      <c r="THQ5" s="4"/>
      <c r="THR5" s="4"/>
      <c r="THS5" s="4"/>
      <c r="THT5" s="4"/>
      <c r="THU5" s="4"/>
      <c r="THV5" s="4"/>
      <c r="THW5" s="4"/>
      <c r="THX5" s="4"/>
      <c r="THY5" s="4"/>
      <c r="THZ5" s="4"/>
      <c r="TIA5" s="4"/>
      <c r="TIB5" s="4"/>
      <c r="TIC5" s="4"/>
      <c r="TID5" s="4"/>
      <c r="TIE5" s="4"/>
      <c r="TIF5" s="4"/>
      <c r="TIG5" s="4"/>
      <c r="TIH5" s="4"/>
      <c r="TII5" s="4"/>
      <c r="TIJ5" s="4"/>
      <c r="TIK5" s="4"/>
      <c r="TIL5" s="4"/>
      <c r="TIM5" s="4"/>
      <c r="TIN5" s="4"/>
      <c r="TIO5" s="4"/>
      <c r="TIP5" s="4"/>
      <c r="TIQ5" s="4"/>
      <c r="TIR5" s="4"/>
      <c r="TIS5" s="4"/>
      <c r="TIT5" s="4"/>
      <c r="TIU5" s="4"/>
      <c r="TIV5" s="4"/>
      <c r="TIW5" s="4"/>
      <c r="TIX5" s="4"/>
      <c r="TIY5" s="4"/>
      <c r="TIZ5" s="4"/>
      <c r="TJA5" s="4"/>
      <c r="TJB5" s="4"/>
      <c r="TJC5" s="4"/>
      <c r="TJD5" s="4"/>
      <c r="TJE5" s="4"/>
      <c r="TJF5" s="4"/>
      <c r="TJG5" s="4"/>
      <c r="TJH5" s="4"/>
      <c r="TJI5" s="4"/>
      <c r="TJJ5" s="4"/>
      <c r="TJK5" s="4"/>
      <c r="TJL5" s="4"/>
      <c r="TJM5" s="4"/>
      <c r="TJN5" s="4"/>
      <c r="TJO5" s="4"/>
      <c r="TJP5" s="4"/>
      <c r="TJQ5" s="4"/>
      <c r="TJR5" s="4"/>
      <c r="TJS5" s="4"/>
      <c r="TJT5" s="4"/>
      <c r="TJU5" s="4"/>
      <c r="TJV5" s="4"/>
      <c r="TJW5" s="4"/>
      <c r="TJX5" s="4"/>
      <c r="TJY5" s="4"/>
      <c r="TJZ5" s="4"/>
      <c r="TKA5" s="4"/>
      <c r="TKB5" s="4"/>
      <c r="TKC5" s="4"/>
      <c r="TKD5" s="4"/>
      <c r="TKE5" s="4"/>
      <c r="TKF5" s="4"/>
      <c r="TKG5" s="4"/>
      <c r="TKH5" s="4"/>
      <c r="TKI5" s="4"/>
      <c r="TKJ5" s="4"/>
      <c r="TKK5" s="4"/>
      <c r="TKL5" s="4"/>
      <c r="TKM5" s="4"/>
      <c r="TKN5" s="4"/>
      <c r="TKO5" s="4"/>
      <c r="TKP5" s="4"/>
      <c r="TKQ5" s="4"/>
      <c r="TKR5" s="4"/>
      <c r="TKS5" s="4"/>
      <c r="TKT5" s="4"/>
      <c r="TKU5" s="4"/>
      <c r="TKV5" s="4"/>
      <c r="TKW5" s="4"/>
      <c r="TKX5" s="4"/>
      <c r="TKY5" s="4"/>
      <c r="TKZ5" s="4"/>
      <c r="TLA5" s="4"/>
      <c r="TLB5" s="4"/>
      <c r="TLC5" s="4"/>
      <c r="TLD5" s="4"/>
      <c r="TLE5" s="4"/>
      <c r="TLF5" s="4"/>
      <c r="TLG5" s="4"/>
      <c r="TLH5" s="4"/>
      <c r="TLI5" s="4"/>
      <c r="TLJ5" s="4"/>
      <c r="TLK5" s="4"/>
      <c r="TLL5" s="4"/>
      <c r="TLM5" s="4"/>
      <c r="TLN5" s="4"/>
      <c r="TLO5" s="4"/>
      <c r="TLP5" s="4"/>
      <c r="TLQ5" s="4"/>
      <c r="TLR5" s="4"/>
      <c r="TLS5" s="4"/>
      <c r="TLT5" s="4"/>
      <c r="TLU5" s="4"/>
      <c r="TLV5" s="4"/>
      <c r="TLW5" s="4"/>
      <c r="TLX5" s="4"/>
      <c r="TLY5" s="4"/>
      <c r="TLZ5" s="4"/>
      <c r="TMA5" s="4"/>
      <c r="TMB5" s="4"/>
      <c r="TMC5" s="4"/>
      <c r="TMD5" s="4"/>
      <c r="TME5" s="4"/>
      <c r="TMF5" s="4"/>
      <c r="TMG5" s="4"/>
      <c r="TMH5" s="4"/>
      <c r="TMI5" s="4"/>
      <c r="TMJ5" s="4"/>
      <c r="TMK5" s="4"/>
      <c r="TML5" s="4"/>
      <c r="TMM5" s="4"/>
      <c r="TMN5" s="4"/>
      <c r="TMO5" s="4"/>
      <c r="TMP5" s="4"/>
      <c r="TMQ5" s="4"/>
      <c r="TMR5" s="4"/>
      <c r="TMS5" s="4"/>
      <c r="TMT5" s="4"/>
      <c r="TMU5" s="4"/>
      <c r="TMV5" s="4"/>
      <c r="TMW5" s="4"/>
      <c r="TMX5" s="4"/>
      <c r="TMY5" s="4"/>
      <c r="TMZ5" s="4"/>
      <c r="TNA5" s="4"/>
      <c r="TNB5" s="4"/>
      <c r="TNC5" s="4"/>
      <c r="TND5" s="4"/>
      <c r="TNE5" s="4"/>
      <c r="TNF5" s="4"/>
      <c r="TNG5" s="4"/>
      <c r="TNH5" s="4"/>
      <c r="TNI5" s="4"/>
      <c r="TNJ5" s="4"/>
      <c r="TNK5" s="4"/>
      <c r="TNL5" s="4"/>
      <c r="TNM5" s="4"/>
      <c r="TNN5" s="4"/>
      <c r="TNO5" s="4"/>
      <c r="TNP5" s="4"/>
      <c r="TNQ5" s="4"/>
      <c r="TNR5" s="4"/>
      <c r="TNS5" s="4"/>
      <c r="TNT5" s="4"/>
      <c r="TNU5" s="4"/>
      <c r="TNV5" s="4"/>
      <c r="TNW5" s="4"/>
      <c r="TNX5" s="4"/>
      <c r="TNY5" s="4"/>
      <c r="TNZ5" s="4"/>
      <c r="TOA5" s="4"/>
      <c r="TOB5" s="4"/>
      <c r="TOC5" s="4"/>
      <c r="TOD5" s="4"/>
      <c r="TOE5" s="4"/>
      <c r="TOF5" s="4"/>
      <c r="TOG5" s="4"/>
      <c r="TOH5" s="4"/>
      <c r="TOI5" s="4"/>
      <c r="TOJ5" s="4"/>
      <c r="TOK5" s="4"/>
      <c r="TOL5" s="4"/>
      <c r="TOM5" s="4"/>
      <c r="TON5" s="4"/>
      <c r="TOO5" s="4"/>
      <c r="TOP5" s="4"/>
      <c r="TOQ5" s="4"/>
      <c r="TOR5" s="4"/>
      <c r="TOS5" s="4"/>
      <c r="TOT5" s="4"/>
      <c r="TOU5" s="4"/>
      <c r="TOV5" s="4"/>
      <c r="TOW5" s="4"/>
      <c r="TOX5" s="4"/>
      <c r="TOY5" s="4"/>
      <c r="TOZ5" s="4"/>
      <c r="TPA5" s="4"/>
      <c r="TPB5" s="4"/>
      <c r="TPC5" s="4"/>
      <c r="TPD5" s="4"/>
      <c r="TPE5" s="4"/>
      <c r="TPF5" s="4"/>
      <c r="TPG5" s="4"/>
      <c r="TPH5" s="4"/>
      <c r="TPI5" s="4"/>
      <c r="TPJ5" s="4"/>
      <c r="TPK5" s="4"/>
      <c r="TPL5" s="4"/>
      <c r="TPM5" s="4"/>
      <c r="TPN5" s="4"/>
      <c r="TPO5" s="4"/>
      <c r="TPP5" s="4"/>
      <c r="TPQ5" s="4"/>
      <c r="TPR5" s="4"/>
      <c r="TPS5" s="4"/>
      <c r="TPT5" s="4"/>
      <c r="TPU5" s="4"/>
      <c r="TPV5" s="4"/>
      <c r="TPW5" s="4"/>
      <c r="TPX5" s="4"/>
      <c r="TPY5" s="4"/>
      <c r="TPZ5" s="4"/>
      <c r="TQA5" s="4"/>
      <c r="TQB5" s="4"/>
      <c r="TQC5" s="4"/>
      <c r="TQD5" s="4"/>
      <c r="TQE5" s="4"/>
      <c r="TQF5" s="4"/>
      <c r="TQG5" s="4"/>
      <c r="TQH5" s="4"/>
      <c r="TQI5" s="4"/>
      <c r="TQJ5" s="4"/>
      <c r="TQK5" s="4"/>
      <c r="TQL5" s="4"/>
      <c r="TQM5" s="4"/>
      <c r="TQN5" s="4"/>
      <c r="TQO5" s="4"/>
      <c r="TQP5" s="4"/>
      <c r="TQQ5" s="4"/>
      <c r="TQR5" s="4"/>
      <c r="TQS5" s="4"/>
      <c r="TQT5" s="4"/>
      <c r="TQU5" s="4"/>
      <c r="TQV5" s="4"/>
      <c r="TQW5" s="4"/>
      <c r="TQX5" s="4"/>
      <c r="TQY5" s="4"/>
      <c r="TQZ5" s="4"/>
      <c r="TRA5" s="4"/>
      <c r="TRB5" s="4"/>
      <c r="TRC5" s="4"/>
      <c r="TRD5" s="4"/>
      <c r="TRE5" s="4"/>
      <c r="TRF5" s="4"/>
      <c r="TRG5" s="4"/>
      <c r="TRH5" s="4"/>
      <c r="TRI5" s="4"/>
      <c r="TRJ5" s="4"/>
      <c r="TRK5" s="4"/>
      <c r="TRL5" s="4"/>
      <c r="TRM5" s="4"/>
      <c r="TRN5" s="4"/>
      <c r="TRO5" s="4"/>
      <c r="TRP5" s="4"/>
      <c r="TRQ5" s="4"/>
      <c r="TRR5" s="4"/>
      <c r="TRS5" s="4"/>
      <c r="TRT5" s="4"/>
      <c r="TRU5" s="4"/>
      <c r="TRV5" s="4"/>
      <c r="TRW5" s="4"/>
      <c r="TRX5" s="4"/>
      <c r="TRY5" s="4"/>
      <c r="TRZ5" s="4"/>
      <c r="TSA5" s="4"/>
      <c r="TSB5" s="4"/>
      <c r="TSC5" s="4"/>
      <c r="TSD5" s="4"/>
      <c r="TSE5" s="4"/>
      <c r="TSF5" s="4"/>
      <c r="TSG5" s="4"/>
      <c r="TSH5" s="4"/>
      <c r="TSI5" s="4"/>
      <c r="TSJ5" s="4"/>
      <c r="TSK5" s="4"/>
      <c r="TSL5" s="4"/>
      <c r="TSM5" s="4"/>
      <c r="TSN5" s="4"/>
      <c r="TSO5" s="4"/>
      <c r="TSP5" s="4"/>
      <c r="TSQ5" s="4"/>
      <c r="TSR5" s="4"/>
      <c r="TSS5" s="4"/>
      <c r="TST5" s="4"/>
      <c r="TSU5" s="4"/>
      <c r="TSV5" s="4"/>
      <c r="TSW5" s="4"/>
      <c r="TSX5" s="4"/>
      <c r="TSY5" s="4"/>
      <c r="TSZ5" s="4"/>
      <c r="TTA5" s="4"/>
      <c r="TTB5" s="4"/>
      <c r="TTC5" s="4"/>
      <c r="TTD5" s="4"/>
      <c r="TTE5" s="4"/>
      <c r="TTF5" s="4"/>
      <c r="TTG5" s="4"/>
      <c r="TTH5" s="4"/>
      <c r="TTI5" s="4"/>
      <c r="TTJ5" s="4"/>
      <c r="TTK5" s="4"/>
      <c r="TTL5" s="4"/>
      <c r="TTM5" s="4"/>
      <c r="TTN5" s="4"/>
      <c r="TTO5" s="4"/>
      <c r="TTP5" s="4"/>
      <c r="TTQ5" s="4"/>
      <c r="TTR5" s="4"/>
      <c r="TTS5" s="4"/>
      <c r="TTT5" s="4"/>
      <c r="TTU5" s="4"/>
      <c r="TTV5" s="4"/>
      <c r="TTW5" s="4"/>
      <c r="TTX5" s="4"/>
      <c r="TTY5" s="4"/>
      <c r="TTZ5" s="4"/>
      <c r="TUA5" s="4"/>
      <c r="TUB5" s="4"/>
      <c r="TUC5" s="4"/>
      <c r="TUD5" s="4"/>
      <c r="TUE5" s="4"/>
      <c r="TUF5" s="4"/>
      <c r="TUG5" s="4"/>
      <c r="TUH5" s="4"/>
      <c r="TUI5" s="4"/>
      <c r="TUJ5" s="4"/>
      <c r="TUK5" s="4"/>
      <c r="TUL5" s="4"/>
      <c r="TUM5" s="4"/>
      <c r="TUN5" s="4"/>
      <c r="TUO5" s="4"/>
      <c r="TUP5" s="4"/>
      <c r="TUQ5" s="4"/>
      <c r="TUR5" s="4"/>
      <c r="TUS5" s="4"/>
      <c r="TUT5" s="4"/>
      <c r="TUU5" s="4"/>
      <c r="TUV5" s="4"/>
      <c r="TUW5" s="4"/>
      <c r="TUX5" s="4"/>
      <c r="TUY5" s="4"/>
      <c r="TUZ5" s="4"/>
      <c r="TVA5" s="4"/>
      <c r="TVB5" s="4"/>
      <c r="TVC5" s="4"/>
      <c r="TVD5" s="4"/>
      <c r="TVE5" s="4"/>
      <c r="TVF5" s="4"/>
      <c r="TVG5" s="4"/>
      <c r="TVH5" s="4"/>
      <c r="TVI5" s="4"/>
      <c r="TVJ5" s="4"/>
      <c r="TVK5" s="4"/>
      <c r="TVL5" s="4"/>
      <c r="TVM5" s="4"/>
      <c r="TVN5" s="4"/>
      <c r="TVO5" s="4"/>
      <c r="TVP5" s="4"/>
      <c r="TVQ5" s="4"/>
      <c r="TVR5" s="4"/>
      <c r="TVS5" s="4"/>
      <c r="TVT5" s="4"/>
      <c r="TVU5" s="4"/>
      <c r="TVV5" s="4"/>
      <c r="TVW5" s="4"/>
      <c r="TVX5" s="4"/>
      <c r="TVY5" s="4"/>
      <c r="TVZ5" s="4"/>
      <c r="TWA5" s="4"/>
      <c r="TWB5" s="4"/>
      <c r="TWC5" s="4"/>
      <c r="TWD5" s="4"/>
      <c r="TWE5" s="4"/>
      <c r="TWF5" s="4"/>
      <c r="TWG5" s="4"/>
      <c r="TWH5" s="4"/>
      <c r="TWI5" s="4"/>
      <c r="TWJ5" s="4"/>
      <c r="TWK5" s="4"/>
      <c r="TWL5" s="4"/>
      <c r="TWM5" s="4"/>
      <c r="TWN5" s="4"/>
      <c r="TWO5" s="4"/>
      <c r="TWP5" s="4"/>
      <c r="TWQ5" s="4"/>
      <c r="TWR5" s="4"/>
      <c r="TWS5" s="4"/>
      <c r="TWT5" s="4"/>
      <c r="TWU5" s="4"/>
      <c r="TWV5" s="4"/>
      <c r="TWW5" s="4"/>
      <c r="TWX5" s="4"/>
      <c r="TWY5" s="4"/>
      <c r="TWZ5" s="4"/>
      <c r="TXA5" s="4"/>
      <c r="TXB5" s="4"/>
      <c r="TXC5" s="4"/>
      <c r="TXD5" s="4"/>
      <c r="TXE5" s="4"/>
      <c r="TXF5" s="4"/>
      <c r="TXG5" s="4"/>
      <c r="TXH5" s="4"/>
      <c r="TXI5" s="4"/>
      <c r="TXJ5" s="4"/>
      <c r="TXK5" s="4"/>
      <c r="TXL5" s="4"/>
      <c r="TXM5" s="4"/>
      <c r="TXN5" s="4"/>
      <c r="TXO5" s="4"/>
      <c r="TXP5" s="4"/>
      <c r="TXQ5" s="4"/>
      <c r="TXR5" s="4"/>
      <c r="TXS5" s="4"/>
      <c r="TXT5" s="4"/>
      <c r="TXU5" s="4"/>
      <c r="TXV5" s="4"/>
      <c r="TXW5" s="4"/>
      <c r="TXX5" s="4"/>
      <c r="TXY5" s="4"/>
      <c r="TXZ5" s="4"/>
      <c r="TYA5" s="4"/>
      <c r="TYB5" s="4"/>
      <c r="TYC5" s="4"/>
      <c r="TYD5" s="4"/>
      <c r="TYE5" s="4"/>
      <c r="TYF5" s="4"/>
      <c r="TYG5" s="4"/>
      <c r="TYH5" s="4"/>
      <c r="TYI5" s="4"/>
      <c r="TYJ5" s="4"/>
      <c r="TYK5" s="4"/>
      <c r="TYL5" s="4"/>
      <c r="TYM5" s="4"/>
      <c r="TYN5" s="4"/>
      <c r="TYO5" s="4"/>
      <c r="TYP5" s="4"/>
      <c r="TYQ5" s="4"/>
      <c r="TYR5" s="4"/>
      <c r="TYS5" s="4"/>
      <c r="TYT5" s="4"/>
      <c r="TYU5" s="4"/>
      <c r="TYV5" s="4"/>
      <c r="TYW5" s="4"/>
      <c r="TYX5" s="4"/>
      <c r="TYY5" s="4"/>
      <c r="TYZ5" s="4"/>
      <c r="TZA5" s="4"/>
      <c r="TZB5" s="4"/>
      <c r="TZC5" s="4"/>
      <c r="TZD5" s="4"/>
      <c r="TZE5" s="4"/>
      <c r="TZF5" s="4"/>
      <c r="TZG5" s="4"/>
      <c r="TZH5" s="4"/>
      <c r="TZI5" s="4"/>
      <c r="TZJ5" s="4"/>
      <c r="TZK5" s="4"/>
      <c r="TZL5" s="4"/>
      <c r="TZM5" s="4"/>
      <c r="TZN5" s="4"/>
      <c r="TZO5" s="4"/>
      <c r="TZP5" s="4"/>
      <c r="TZQ5" s="4"/>
      <c r="TZR5" s="4"/>
      <c r="TZS5" s="4"/>
      <c r="TZT5" s="4"/>
      <c r="TZU5" s="4"/>
      <c r="TZV5" s="4"/>
      <c r="TZW5" s="4"/>
      <c r="TZX5" s="4"/>
      <c r="TZY5" s="4"/>
      <c r="TZZ5" s="4"/>
      <c r="UAA5" s="4"/>
      <c r="UAB5" s="4"/>
      <c r="UAC5" s="4"/>
      <c r="UAD5" s="4"/>
      <c r="UAE5" s="4"/>
      <c r="UAF5" s="4"/>
      <c r="UAG5" s="4"/>
      <c r="UAH5" s="4"/>
      <c r="UAI5" s="4"/>
      <c r="UAJ5" s="4"/>
      <c r="UAK5" s="4"/>
      <c r="UAL5" s="4"/>
      <c r="UAM5" s="4"/>
      <c r="UAN5" s="4"/>
      <c r="UAO5" s="4"/>
      <c r="UAP5" s="4"/>
      <c r="UAQ5" s="4"/>
      <c r="UAR5" s="4"/>
      <c r="UAS5" s="4"/>
      <c r="UAT5" s="4"/>
      <c r="UAU5" s="4"/>
      <c r="UAV5" s="4"/>
      <c r="UAW5" s="4"/>
      <c r="UAX5" s="4"/>
      <c r="UAY5" s="4"/>
      <c r="UAZ5" s="4"/>
      <c r="UBA5" s="4"/>
      <c r="UBB5" s="4"/>
      <c r="UBC5" s="4"/>
      <c r="UBD5" s="4"/>
      <c r="UBE5" s="4"/>
      <c r="UBF5" s="4"/>
      <c r="UBG5" s="4"/>
      <c r="UBH5" s="4"/>
      <c r="UBI5" s="4"/>
      <c r="UBJ5" s="4"/>
      <c r="UBK5" s="4"/>
      <c r="UBL5" s="4"/>
      <c r="UBM5" s="4"/>
      <c r="UBN5" s="4"/>
      <c r="UBO5" s="4"/>
      <c r="UBP5" s="4"/>
      <c r="UBQ5" s="4"/>
      <c r="UBR5" s="4"/>
      <c r="UBS5" s="4"/>
      <c r="UBT5" s="4"/>
      <c r="UBU5" s="4"/>
      <c r="UBV5" s="4"/>
      <c r="UBW5" s="4"/>
      <c r="UBX5" s="4"/>
      <c r="UBY5" s="4"/>
      <c r="UBZ5" s="4"/>
      <c r="UCA5" s="4"/>
      <c r="UCB5" s="4"/>
      <c r="UCC5" s="4"/>
      <c r="UCD5" s="4"/>
      <c r="UCE5" s="4"/>
      <c r="UCF5" s="4"/>
      <c r="UCG5" s="4"/>
      <c r="UCH5" s="4"/>
      <c r="UCI5" s="4"/>
      <c r="UCJ5" s="4"/>
      <c r="UCK5" s="4"/>
      <c r="UCL5" s="4"/>
      <c r="UCM5" s="4"/>
      <c r="UCN5" s="4"/>
      <c r="UCO5" s="4"/>
      <c r="UCP5" s="4"/>
      <c r="UCQ5" s="4"/>
      <c r="UCR5" s="4"/>
      <c r="UCS5" s="4"/>
      <c r="UCT5" s="4"/>
      <c r="UCU5" s="4"/>
      <c r="UCV5" s="4"/>
      <c r="UCW5" s="4"/>
      <c r="UCX5" s="4"/>
      <c r="UCY5" s="4"/>
      <c r="UCZ5" s="4"/>
      <c r="UDA5" s="4"/>
      <c r="UDB5" s="4"/>
      <c r="UDC5" s="4"/>
      <c r="UDD5" s="4"/>
      <c r="UDE5" s="4"/>
      <c r="UDF5" s="4"/>
      <c r="UDG5" s="4"/>
      <c r="UDH5" s="4"/>
      <c r="UDI5" s="4"/>
      <c r="UDJ5" s="4"/>
      <c r="UDK5" s="4"/>
      <c r="UDL5" s="4"/>
      <c r="UDM5" s="4"/>
      <c r="UDN5" s="4"/>
      <c r="UDO5" s="4"/>
      <c r="UDP5" s="4"/>
      <c r="UDQ5" s="4"/>
      <c r="UDR5" s="4"/>
      <c r="UDS5" s="4"/>
      <c r="UDT5" s="4"/>
      <c r="UDU5" s="4"/>
      <c r="UDV5" s="4"/>
      <c r="UDW5" s="4"/>
      <c r="UDX5" s="4"/>
      <c r="UDY5" s="4"/>
      <c r="UDZ5" s="4"/>
      <c r="UEA5" s="4"/>
      <c r="UEB5" s="4"/>
      <c r="UEC5" s="4"/>
      <c r="UED5" s="4"/>
      <c r="UEE5" s="4"/>
      <c r="UEF5" s="4"/>
      <c r="UEG5" s="4"/>
      <c r="UEH5" s="4"/>
      <c r="UEI5" s="4"/>
      <c r="UEJ5" s="4"/>
      <c r="UEK5" s="4"/>
      <c r="UEL5" s="4"/>
      <c r="UEM5" s="4"/>
      <c r="UEN5" s="4"/>
      <c r="UEO5" s="4"/>
      <c r="UEP5" s="4"/>
      <c r="UEQ5" s="4"/>
      <c r="UER5" s="4"/>
      <c r="UES5" s="4"/>
      <c r="UET5" s="4"/>
      <c r="UEU5" s="4"/>
      <c r="UEV5" s="4"/>
      <c r="UEW5" s="4"/>
      <c r="UEX5" s="4"/>
      <c r="UEY5" s="4"/>
      <c r="UEZ5" s="4"/>
      <c r="UFA5" s="4"/>
      <c r="UFB5" s="4"/>
      <c r="UFC5" s="4"/>
      <c r="UFD5" s="4"/>
      <c r="UFE5" s="4"/>
      <c r="UFF5" s="4"/>
      <c r="UFG5" s="4"/>
      <c r="UFH5" s="4"/>
      <c r="UFI5" s="4"/>
      <c r="UFJ5" s="4"/>
      <c r="UFK5" s="4"/>
      <c r="UFL5" s="4"/>
      <c r="UFM5" s="4"/>
      <c r="UFN5" s="4"/>
      <c r="UFO5" s="4"/>
      <c r="UFP5" s="4"/>
      <c r="UFQ5" s="4"/>
      <c r="UFR5" s="4"/>
      <c r="UFS5" s="4"/>
      <c r="UFT5" s="4"/>
      <c r="UFU5" s="4"/>
      <c r="UFV5" s="4"/>
      <c r="UFW5" s="4"/>
      <c r="UFX5" s="4"/>
      <c r="UFY5" s="4"/>
      <c r="UFZ5" s="4"/>
      <c r="UGA5" s="4"/>
      <c r="UGB5" s="4"/>
      <c r="UGC5" s="4"/>
      <c r="UGD5" s="4"/>
      <c r="UGE5" s="4"/>
      <c r="UGF5" s="4"/>
      <c r="UGG5" s="4"/>
      <c r="UGH5" s="4"/>
      <c r="UGI5" s="4"/>
      <c r="UGJ5" s="4"/>
      <c r="UGK5" s="4"/>
      <c r="UGL5" s="4"/>
      <c r="UGM5" s="4"/>
      <c r="UGN5" s="4"/>
      <c r="UGO5" s="4"/>
      <c r="UGP5" s="4"/>
      <c r="UGQ5" s="4"/>
      <c r="UGR5" s="4"/>
      <c r="UGS5" s="4"/>
      <c r="UGT5" s="4"/>
      <c r="UGU5" s="4"/>
      <c r="UGV5" s="4"/>
      <c r="UGW5" s="4"/>
      <c r="UGX5" s="4"/>
      <c r="UGY5" s="4"/>
      <c r="UGZ5" s="4"/>
      <c r="UHA5" s="4"/>
      <c r="UHB5" s="4"/>
      <c r="UHC5" s="4"/>
      <c r="UHD5" s="4"/>
      <c r="UHE5" s="4"/>
      <c r="UHF5" s="4"/>
      <c r="UHG5" s="4"/>
      <c r="UHH5" s="4"/>
      <c r="UHI5" s="4"/>
      <c r="UHJ5" s="4"/>
      <c r="UHK5" s="4"/>
      <c r="UHL5" s="4"/>
      <c r="UHM5" s="4"/>
      <c r="UHN5" s="4"/>
      <c r="UHO5" s="4"/>
      <c r="UHP5" s="4"/>
      <c r="UHQ5" s="4"/>
      <c r="UHR5" s="4"/>
      <c r="UHS5" s="4"/>
      <c r="UHT5" s="4"/>
      <c r="UHU5" s="4"/>
      <c r="UHV5" s="4"/>
      <c r="UHW5" s="4"/>
      <c r="UHX5" s="4"/>
      <c r="UHY5" s="4"/>
      <c r="UHZ5" s="4"/>
      <c r="UIA5" s="4"/>
      <c r="UIB5" s="4"/>
      <c r="UIC5" s="4"/>
      <c r="UID5" s="4"/>
      <c r="UIE5" s="4"/>
      <c r="UIF5" s="4"/>
      <c r="UIG5" s="4"/>
      <c r="UIH5" s="4"/>
      <c r="UII5" s="4"/>
      <c r="UIJ5" s="4"/>
      <c r="UIK5" s="4"/>
      <c r="UIL5" s="4"/>
      <c r="UIM5" s="4"/>
      <c r="UIN5" s="4"/>
      <c r="UIO5" s="4"/>
      <c r="UIP5" s="4"/>
      <c r="UIQ5" s="4"/>
      <c r="UIR5" s="4"/>
      <c r="UIS5" s="4"/>
      <c r="UIT5" s="4"/>
      <c r="UIU5" s="4"/>
      <c r="UIV5" s="4"/>
      <c r="UIW5" s="4"/>
      <c r="UIX5" s="4"/>
      <c r="UIY5" s="4"/>
      <c r="UIZ5" s="4"/>
      <c r="UJA5" s="4"/>
      <c r="UJB5" s="4"/>
      <c r="UJC5" s="4"/>
      <c r="UJD5" s="4"/>
      <c r="UJE5" s="4"/>
      <c r="UJF5" s="4"/>
      <c r="UJG5" s="4"/>
      <c r="UJH5" s="4"/>
      <c r="UJI5" s="4"/>
      <c r="UJJ5" s="4"/>
      <c r="UJK5" s="4"/>
      <c r="UJL5" s="4"/>
      <c r="UJM5" s="4"/>
      <c r="UJN5" s="4"/>
      <c r="UJO5" s="4"/>
      <c r="UJP5" s="4"/>
      <c r="UJQ5" s="4"/>
      <c r="UJR5" s="4"/>
      <c r="UJS5" s="4"/>
      <c r="UJT5" s="4"/>
      <c r="UJU5" s="4"/>
      <c r="UJV5" s="4"/>
      <c r="UJW5" s="4"/>
      <c r="UJX5" s="4"/>
      <c r="UJY5" s="4"/>
      <c r="UJZ5" s="4"/>
      <c r="UKA5" s="4"/>
      <c r="UKB5" s="4"/>
      <c r="UKC5" s="4"/>
      <c r="UKD5" s="4"/>
      <c r="UKE5" s="4"/>
      <c r="UKF5" s="4"/>
      <c r="UKG5" s="4"/>
      <c r="UKH5" s="4"/>
      <c r="UKI5" s="4"/>
      <c r="UKJ5" s="4"/>
      <c r="UKK5" s="4"/>
      <c r="UKL5" s="4"/>
      <c r="UKM5" s="4"/>
      <c r="UKN5" s="4"/>
      <c r="UKO5" s="4"/>
      <c r="UKP5" s="4"/>
      <c r="UKQ5" s="4"/>
      <c r="UKR5" s="4"/>
      <c r="UKS5" s="4"/>
      <c r="UKT5" s="4"/>
      <c r="UKU5" s="4"/>
      <c r="UKV5" s="4"/>
      <c r="UKW5" s="4"/>
      <c r="UKX5" s="4"/>
      <c r="UKY5" s="4"/>
      <c r="UKZ5" s="4"/>
      <c r="ULA5" s="4"/>
      <c r="ULB5" s="4"/>
      <c r="ULC5" s="4"/>
      <c r="ULD5" s="4"/>
      <c r="ULE5" s="4"/>
      <c r="ULF5" s="4"/>
      <c r="ULG5" s="4"/>
      <c r="ULH5" s="4"/>
      <c r="ULI5" s="4"/>
      <c r="ULJ5" s="4"/>
      <c r="ULK5" s="4"/>
      <c r="ULL5" s="4"/>
      <c r="ULM5" s="4"/>
      <c r="ULN5" s="4"/>
      <c r="ULO5" s="4"/>
      <c r="ULP5" s="4"/>
      <c r="ULQ5" s="4"/>
      <c r="ULR5" s="4"/>
      <c r="ULS5" s="4"/>
      <c r="ULT5" s="4"/>
      <c r="ULU5" s="4"/>
      <c r="ULV5" s="4"/>
      <c r="ULW5" s="4"/>
      <c r="ULX5" s="4"/>
      <c r="ULY5" s="4"/>
      <c r="ULZ5" s="4"/>
      <c r="UMA5" s="4"/>
      <c r="UMB5" s="4"/>
      <c r="UMC5" s="4"/>
      <c r="UMD5" s="4"/>
      <c r="UME5" s="4"/>
      <c r="UMF5" s="4"/>
      <c r="UMG5" s="4"/>
      <c r="UMH5" s="4"/>
      <c r="UMI5" s="4"/>
      <c r="UMJ5" s="4"/>
      <c r="UMK5" s="4"/>
      <c r="UML5" s="4"/>
      <c r="UMM5" s="4"/>
      <c r="UMN5" s="4"/>
      <c r="UMO5" s="4"/>
      <c r="UMP5" s="4"/>
      <c r="UMQ5" s="4"/>
      <c r="UMR5" s="4"/>
      <c r="UMS5" s="4"/>
      <c r="UMT5" s="4"/>
      <c r="UMU5" s="4"/>
      <c r="UMV5" s="4"/>
      <c r="UMW5" s="4"/>
      <c r="UMX5" s="4"/>
      <c r="UMY5" s="4"/>
      <c r="UMZ5" s="4"/>
      <c r="UNA5" s="4"/>
      <c r="UNB5" s="4"/>
      <c r="UNC5" s="4"/>
      <c r="UND5" s="4"/>
      <c r="UNE5" s="4"/>
      <c r="UNF5" s="4"/>
      <c r="UNG5" s="4"/>
      <c r="UNH5" s="4"/>
      <c r="UNI5" s="4"/>
      <c r="UNJ5" s="4"/>
      <c r="UNK5" s="4"/>
      <c r="UNL5" s="4"/>
      <c r="UNM5" s="4"/>
      <c r="UNN5" s="4"/>
      <c r="UNO5" s="4"/>
      <c r="UNP5" s="4"/>
      <c r="UNQ5" s="4"/>
      <c r="UNR5" s="4"/>
      <c r="UNS5" s="4"/>
      <c r="UNT5" s="4"/>
      <c r="UNU5" s="4"/>
      <c r="UNV5" s="4"/>
      <c r="UNW5" s="4"/>
      <c r="UNX5" s="4"/>
      <c r="UNY5" s="4"/>
      <c r="UNZ5" s="4"/>
      <c r="UOA5" s="4"/>
      <c r="UOB5" s="4"/>
      <c r="UOC5" s="4"/>
      <c r="UOD5" s="4"/>
      <c r="UOE5" s="4"/>
      <c r="UOF5" s="4"/>
      <c r="UOG5" s="4"/>
      <c r="UOH5" s="4"/>
      <c r="UOI5" s="4"/>
      <c r="UOJ5" s="4"/>
      <c r="UOK5" s="4"/>
      <c r="UOL5" s="4"/>
      <c r="UOM5" s="4"/>
      <c r="UON5" s="4"/>
      <c r="UOO5" s="4"/>
      <c r="UOP5" s="4"/>
      <c r="UOQ5" s="4"/>
      <c r="UOR5" s="4"/>
      <c r="UOS5" s="4"/>
      <c r="UOT5" s="4"/>
      <c r="UOU5" s="4"/>
      <c r="UOV5" s="4"/>
      <c r="UOW5" s="4"/>
      <c r="UOX5" s="4"/>
      <c r="UOY5" s="4"/>
      <c r="UOZ5" s="4"/>
      <c r="UPA5" s="4"/>
      <c r="UPB5" s="4"/>
      <c r="UPC5" s="4"/>
      <c r="UPD5" s="4"/>
      <c r="UPE5" s="4"/>
      <c r="UPF5" s="4"/>
      <c r="UPG5" s="4"/>
      <c r="UPH5" s="4"/>
      <c r="UPI5" s="4"/>
      <c r="UPJ5" s="4"/>
      <c r="UPK5" s="4"/>
      <c r="UPL5" s="4"/>
      <c r="UPM5" s="4"/>
      <c r="UPN5" s="4"/>
      <c r="UPO5" s="4"/>
      <c r="UPP5" s="4"/>
      <c r="UPQ5" s="4"/>
      <c r="UPR5" s="4"/>
      <c r="UPS5" s="4"/>
      <c r="UPT5" s="4"/>
      <c r="UPU5" s="4"/>
      <c r="UPV5" s="4"/>
      <c r="UPW5" s="4"/>
      <c r="UPX5" s="4"/>
      <c r="UPY5" s="4"/>
      <c r="UPZ5" s="4"/>
      <c r="UQA5" s="4"/>
      <c r="UQB5" s="4"/>
      <c r="UQC5" s="4"/>
      <c r="UQD5" s="4"/>
      <c r="UQE5" s="4"/>
      <c r="UQF5" s="4"/>
      <c r="UQG5" s="4"/>
      <c r="UQH5" s="4"/>
      <c r="UQI5" s="4"/>
      <c r="UQJ5" s="4"/>
      <c r="UQK5" s="4"/>
      <c r="UQL5" s="4"/>
      <c r="UQM5" s="4"/>
      <c r="UQN5" s="4"/>
      <c r="UQO5" s="4"/>
      <c r="UQP5" s="4"/>
      <c r="UQQ5" s="4"/>
      <c r="UQR5" s="4"/>
      <c r="UQS5" s="4"/>
      <c r="UQT5" s="4"/>
      <c r="UQU5" s="4"/>
      <c r="UQV5" s="4"/>
      <c r="UQW5" s="4"/>
      <c r="UQX5" s="4"/>
      <c r="UQY5" s="4"/>
      <c r="UQZ5" s="4"/>
      <c r="URA5" s="4"/>
      <c r="URB5" s="4"/>
      <c r="URC5" s="4"/>
      <c r="URD5" s="4"/>
      <c r="URE5" s="4"/>
      <c r="URF5" s="4"/>
      <c r="URG5" s="4"/>
      <c r="URH5" s="4"/>
      <c r="URI5" s="4"/>
      <c r="URJ5" s="4"/>
      <c r="URK5" s="4"/>
      <c r="URL5" s="4"/>
      <c r="URM5" s="4"/>
      <c r="URN5" s="4"/>
      <c r="URO5" s="4"/>
      <c r="URP5" s="4"/>
      <c r="URQ5" s="4"/>
      <c r="URR5" s="4"/>
      <c r="URS5" s="4"/>
      <c r="URT5" s="4"/>
      <c r="URU5" s="4"/>
      <c r="URV5" s="4"/>
      <c r="URW5" s="4"/>
      <c r="URX5" s="4"/>
      <c r="URY5" s="4"/>
      <c r="URZ5" s="4"/>
      <c r="USA5" s="4"/>
      <c r="USB5" s="4"/>
      <c r="USC5" s="4"/>
      <c r="USD5" s="4"/>
      <c r="USE5" s="4"/>
      <c r="USF5" s="4"/>
      <c r="USG5" s="4"/>
      <c r="USH5" s="4"/>
      <c r="USI5" s="4"/>
      <c r="USJ5" s="4"/>
      <c r="USK5" s="4"/>
      <c r="USL5" s="4"/>
      <c r="USM5" s="4"/>
      <c r="USN5" s="4"/>
      <c r="USO5" s="4"/>
      <c r="USP5" s="4"/>
      <c r="USQ5" s="4"/>
      <c r="USR5" s="4"/>
      <c r="USS5" s="4"/>
      <c r="UST5" s="4"/>
      <c r="USU5" s="4"/>
      <c r="USV5" s="4"/>
      <c r="USW5" s="4"/>
      <c r="USX5" s="4"/>
      <c r="USY5" s="4"/>
      <c r="USZ5" s="4"/>
      <c r="UTA5" s="4"/>
      <c r="UTB5" s="4"/>
      <c r="UTC5" s="4"/>
      <c r="UTD5" s="4"/>
      <c r="UTE5" s="4"/>
      <c r="UTF5" s="4"/>
      <c r="UTG5" s="4"/>
      <c r="UTH5" s="4"/>
      <c r="UTI5" s="4"/>
      <c r="UTJ5" s="4"/>
      <c r="UTK5" s="4"/>
      <c r="UTL5" s="4"/>
      <c r="UTM5" s="4"/>
      <c r="UTN5" s="4"/>
      <c r="UTO5" s="4"/>
      <c r="UTP5" s="4"/>
      <c r="UTQ5" s="4"/>
      <c r="UTR5" s="4"/>
      <c r="UTS5" s="4"/>
      <c r="UTT5" s="4"/>
      <c r="UTU5" s="4"/>
      <c r="UTV5" s="4"/>
      <c r="UTW5" s="4"/>
      <c r="UTX5" s="4"/>
      <c r="UTY5" s="4"/>
      <c r="UTZ5" s="4"/>
      <c r="UUA5" s="4"/>
      <c r="UUB5" s="4"/>
      <c r="UUC5" s="4"/>
      <c r="UUD5" s="4"/>
      <c r="UUE5" s="4"/>
      <c r="UUF5" s="4"/>
      <c r="UUG5" s="4"/>
      <c r="UUH5" s="4"/>
      <c r="UUI5" s="4"/>
      <c r="UUJ5" s="4"/>
      <c r="UUK5" s="4"/>
      <c r="UUL5" s="4"/>
      <c r="UUM5" s="4"/>
      <c r="UUN5" s="4"/>
      <c r="UUO5" s="4"/>
      <c r="UUP5" s="4"/>
      <c r="UUQ5" s="4"/>
      <c r="UUR5" s="4"/>
      <c r="UUS5" s="4"/>
      <c r="UUT5" s="4"/>
      <c r="UUU5" s="4"/>
      <c r="UUV5" s="4"/>
      <c r="UUW5" s="4"/>
      <c r="UUX5" s="4"/>
      <c r="UUY5" s="4"/>
      <c r="UUZ5" s="4"/>
      <c r="UVA5" s="4"/>
      <c r="UVB5" s="4"/>
      <c r="UVC5" s="4"/>
      <c r="UVD5" s="4"/>
      <c r="UVE5" s="4"/>
      <c r="UVF5" s="4"/>
      <c r="UVG5" s="4"/>
      <c r="UVH5" s="4"/>
      <c r="UVI5" s="4"/>
      <c r="UVJ5" s="4"/>
      <c r="UVK5" s="4"/>
      <c r="UVL5" s="4"/>
      <c r="UVM5" s="4"/>
      <c r="UVN5" s="4"/>
      <c r="UVO5" s="4"/>
      <c r="UVP5" s="4"/>
      <c r="UVQ5" s="4"/>
      <c r="UVR5" s="4"/>
      <c r="UVS5" s="4"/>
      <c r="UVT5" s="4"/>
      <c r="UVU5" s="4"/>
      <c r="UVV5" s="4"/>
      <c r="UVW5" s="4"/>
      <c r="UVX5" s="4"/>
      <c r="UVY5" s="4"/>
      <c r="UVZ5" s="4"/>
      <c r="UWA5" s="4"/>
      <c r="UWB5" s="4"/>
      <c r="UWC5" s="4"/>
      <c r="UWD5" s="4"/>
      <c r="UWE5" s="4"/>
      <c r="UWF5" s="4"/>
      <c r="UWG5" s="4"/>
      <c r="UWH5" s="4"/>
      <c r="UWI5" s="4"/>
      <c r="UWJ5" s="4"/>
      <c r="UWK5" s="4"/>
      <c r="UWL5" s="4"/>
      <c r="UWM5" s="4"/>
      <c r="UWN5" s="4"/>
      <c r="UWO5" s="4"/>
      <c r="UWP5" s="4"/>
      <c r="UWQ5" s="4"/>
      <c r="UWR5" s="4"/>
      <c r="UWS5" s="4"/>
      <c r="UWT5" s="4"/>
      <c r="UWU5" s="4"/>
      <c r="UWV5" s="4"/>
      <c r="UWW5" s="4"/>
      <c r="UWX5" s="4"/>
      <c r="UWY5" s="4"/>
      <c r="UWZ5" s="4"/>
      <c r="UXA5" s="4"/>
      <c r="UXB5" s="4"/>
      <c r="UXC5" s="4"/>
      <c r="UXD5" s="4"/>
      <c r="UXE5" s="4"/>
      <c r="UXF5" s="4"/>
      <c r="UXG5" s="4"/>
      <c r="UXH5" s="4"/>
      <c r="UXI5" s="4"/>
      <c r="UXJ5" s="4"/>
      <c r="UXK5" s="4"/>
      <c r="UXL5" s="4"/>
      <c r="UXM5" s="4"/>
      <c r="UXN5" s="4"/>
      <c r="UXO5" s="4"/>
      <c r="UXP5" s="4"/>
      <c r="UXQ5" s="4"/>
      <c r="UXR5" s="4"/>
      <c r="UXS5" s="4"/>
      <c r="UXT5" s="4"/>
      <c r="UXU5" s="4"/>
      <c r="UXV5" s="4"/>
      <c r="UXW5" s="4"/>
      <c r="UXX5" s="4"/>
      <c r="UXY5" s="4"/>
      <c r="UXZ5" s="4"/>
      <c r="UYA5" s="4"/>
      <c r="UYB5" s="4"/>
      <c r="UYC5" s="4"/>
      <c r="UYD5" s="4"/>
      <c r="UYE5" s="4"/>
      <c r="UYF5" s="4"/>
      <c r="UYG5" s="4"/>
      <c r="UYH5" s="4"/>
      <c r="UYI5" s="4"/>
      <c r="UYJ5" s="4"/>
      <c r="UYK5" s="4"/>
      <c r="UYL5" s="4"/>
      <c r="UYM5" s="4"/>
      <c r="UYN5" s="4"/>
      <c r="UYO5" s="4"/>
      <c r="UYP5" s="4"/>
      <c r="UYQ5" s="4"/>
      <c r="UYR5" s="4"/>
      <c r="UYS5" s="4"/>
      <c r="UYT5" s="4"/>
      <c r="UYU5" s="4"/>
      <c r="UYV5" s="4"/>
      <c r="UYW5" s="4"/>
      <c r="UYX5" s="4"/>
      <c r="UYY5" s="4"/>
      <c r="UYZ5" s="4"/>
      <c r="UZA5" s="4"/>
      <c r="UZB5" s="4"/>
      <c r="UZC5" s="4"/>
      <c r="UZD5" s="4"/>
      <c r="UZE5" s="4"/>
      <c r="UZF5" s="4"/>
      <c r="UZG5" s="4"/>
      <c r="UZH5" s="4"/>
      <c r="UZI5" s="4"/>
      <c r="UZJ5" s="4"/>
      <c r="UZK5" s="4"/>
      <c r="UZL5" s="4"/>
      <c r="UZM5" s="4"/>
      <c r="UZN5" s="4"/>
      <c r="UZO5" s="4"/>
      <c r="UZP5" s="4"/>
      <c r="UZQ5" s="4"/>
      <c r="UZR5" s="4"/>
      <c r="UZS5" s="4"/>
      <c r="UZT5" s="4"/>
      <c r="UZU5" s="4"/>
      <c r="UZV5" s="4"/>
      <c r="UZW5" s="4"/>
      <c r="UZX5" s="4"/>
      <c r="UZY5" s="4"/>
      <c r="UZZ5" s="4"/>
      <c r="VAA5" s="4"/>
      <c r="VAB5" s="4"/>
      <c r="VAC5" s="4"/>
      <c r="VAD5" s="4"/>
      <c r="VAE5" s="4"/>
      <c r="VAF5" s="4"/>
      <c r="VAG5" s="4"/>
      <c r="VAH5" s="4"/>
      <c r="VAI5" s="4"/>
      <c r="VAJ5" s="4"/>
      <c r="VAK5" s="4"/>
      <c r="VAL5" s="4"/>
      <c r="VAM5" s="4"/>
      <c r="VAN5" s="4"/>
      <c r="VAO5" s="4"/>
      <c r="VAP5" s="4"/>
      <c r="VAQ5" s="4"/>
      <c r="VAR5" s="4"/>
      <c r="VAS5" s="4"/>
      <c r="VAT5" s="4"/>
      <c r="VAU5" s="4"/>
      <c r="VAV5" s="4"/>
      <c r="VAW5" s="4"/>
      <c r="VAX5" s="4"/>
      <c r="VAY5" s="4"/>
      <c r="VAZ5" s="4"/>
      <c r="VBA5" s="4"/>
      <c r="VBB5" s="4"/>
      <c r="VBC5" s="4"/>
      <c r="VBD5" s="4"/>
      <c r="VBE5" s="4"/>
      <c r="VBF5" s="4"/>
      <c r="VBG5" s="4"/>
      <c r="VBH5" s="4"/>
      <c r="VBI5" s="4"/>
      <c r="VBJ5" s="4"/>
      <c r="VBK5" s="4"/>
      <c r="VBL5" s="4"/>
      <c r="VBM5" s="4"/>
      <c r="VBN5" s="4"/>
      <c r="VBO5" s="4"/>
      <c r="VBP5" s="4"/>
      <c r="VBQ5" s="4"/>
      <c r="VBR5" s="4"/>
      <c r="VBS5" s="4"/>
      <c r="VBT5" s="4"/>
      <c r="VBU5" s="4"/>
      <c r="VBV5" s="4"/>
      <c r="VBW5" s="4"/>
      <c r="VBX5" s="4"/>
      <c r="VBY5" s="4"/>
      <c r="VBZ5" s="4"/>
      <c r="VCA5" s="4"/>
      <c r="VCB5" s="4"/>
      <c r="VCC5" s="4"/>
      <c r="VCD5" s="4"/>
      <c r="VCE5" s="4"/>
      <c r="VCF5" s="4"/>
      <c r="VCG5" s="4"/>
      <c r="VCH5" s="4"/>
      <c r="VCI5" s="4"/>
      <c r="VCJ5" s="4"/>
      <c r="VCK5" s="4"/>
      <c r="VCL5" s="4"/>
      <c r="VCM5" s="4"/>
      <c r="VCN5" s="4"/>
      <c r="VCO5" s="4"/>
      <c r="VCP5" s="4"/>
      <c r="VCQ5" s="4"/>
      <c r="VCR5" s="4"/>
      <c r="VCS5" s="4"/>
      <c r="VCT5" s="4"/>
      <c r="VCU5" s="4"/>
      <c r="VCV5" s="4"/>
      <c r="VCW5" s="4"/>
      <c r="VCX5" s="4"/>
      <c r="VCY5" s="4"/>
      <c r="VCZ5" s="4"/>
      <c r="VDA5" s="4"/>
      <c r="VDB5" s="4"/>
      <c r="VDC5" s="4"/>
      <c r="VDD5" s="4"/>
      <c r="VDE5" s="4"/>
      <c r="VDF5" s="4"/>
      <c r="VDG5" s="4"/>
      <c r="VDH5" s="4"/>
      <c r="VDI5" s="4"/>
      <c r="VDJ5" s="4"/>
      <c r="VDK5" s="4"/>
      <c r="VDL5" s="4"/>
      <c r="VDM5" s="4"/>
      <c r="VDN5" s="4"/>
      <c r="VDO5" s="4"/>
      <c r="VDP5" s="4"/>
      <c r="VDQ5" s="4"/>
      <c r="VDR5" s="4"/>
      <c r="VDS5" s="4"/>
      <c r="VDT5" s="4"/>
      <c r="VDU5" s="4"/>
      <c r="VDV5" s="4"/>
      <c r="VDW5" s="4"/>
      <c r="VDX5" s="4"/>
      <c r="VDY5" s="4"/>
      <c r="VDZ5" s="4"/>
      <c r="VEA5" s="4"/>
      <c r="VEB5" s="4"/>
      <c r="VEC5" s="4"/>
      <c r="VED5" s="4"/>
      <c r="VEE5" s="4"/>
      <c r="VEF5" s="4"/>
      <c r="VEG5" s="4"/>
      <c r="VEH5" s="4"/>
      <c r="VEI5" s="4"/>
      <c r="VEJ5" s="4"/>
      <c r="VEK5" s="4"/>
      <c r="VEL5" s="4"/>
      <c r="VEM5" s="4"/>
      <c r="VEN5" s="4"/>
      <c r="VEO5" s="4"/>
      <c r="VEP5" s="4"/>
      <c r="VEQ5" s="4"/>
      <c r="VER5" s="4"/>
      <c r="VES5" s="4"/>
      <c r="VET5" s="4"/>
      <c r="VEU5" s="4"/>
      <c r="VEV5" s="4"/>
      <c r="VEW5" s="4"/>
      <c r="VEX5" s="4"/>
      <c r="VEY5" s="4"/>
      <c r="VEZ5" s="4"/>
      <c r="VFA5" s="4"/>
      <c r="VFB5" s="4"/>
      <c r="VFC5" s="4"/>
      <c r="VFD5" s="4"/>
      <c r="VFE5" s="4"/>
      <c r="VFF5" s="4"/>
      <c r="VFG5" s="4"/>
      <c r="VFH5" s="4"/>
      <c r="VFI5" s="4"/>
      <c r="VFJ5" s="4"/>
      <c r="VFK5" s="4"/>
      <c r="VFL5" s="4"/>
      <c r="VFM5" s="4"/>
      <c r="VFN5" s="4"/>
      <c r="VFO5" s="4"/>
      <c r="VFP5" s="4"/>
      <c r="VFQ5" s="4"/>
      <c r="VFR5" s="4"/>
      <c r="VFS5" s="4"/>
      <c r="VFT5" s="4"/>
      <c r="VFU5" s="4"/>
      <c r="VFV5" s="4"/>
      <c r="VFW5" s="4"/>
      <c r="VFX5" s="4"/>
      <c r="VFY5" s="4"/>
      <c r="VFZ5" s="4"/>
      <c r="VGA5" s="4"/>
      <c r="VGB5" s="4"/>
      <c r="VGC5" s="4"/>
      <c r="VGD5" s="4"/>
      <c r="VGE5" s="4"/>
      <c r="VGF5" s="4"/>
      <c r="VGG5" s="4"/>
      <c r="VGH5" s="4"/>
      <c r="VGI5" s="4"/>
      <c r="VGJ5" s="4"/>
      <c r="VGK5" s="4"/>
      <c r="VGL5" s="4"/>
      <c r="VGM5" s="4"/>
      <c r="VGN5" s="4"/>
      <c r="VGO5" s="4"/>
      <c r="VGP5" s="4"/>
      <c r="VGQ5" s="4"/>
      <c r="VGR5" s="4"/>
      <c r="VGS5" s="4"/>
      <c r="VGT5" s="4"/>
      <c r="VGU5" s="4"/>
      <c r="VGV5" s="4"/>
      <c r="VGW5" s="4"/>
      <c r="VGX5" s="4"/>
      <c r="VGY5" s="4"/>
      <c r="VGZ5" s="4"/>
      <c r="VHA5" s="4"/>
      <c r="VHB5" s="4"/>
      <c r="VHC5" s="4"/>
      <c r="VHD5" s="4"/>
      <c r="VHE5" s="4"/>
      <c r="VHF5" s="4"/>
      <c r="VHG5" s="4"/>
      <c r="VHH5" s="4"/>
      <c r="VHI5" s="4"/>
      <c r="VHJ5" s="4"/>
      <c r="VHK5" s="4"/>
      <c r="VHL5" s="4"/>
      <c r="VHM5" s="4"/>
      <c r="VHN5" s="4"/>
      <c r="VHO5" s="4"/>
      <c r="VHP5" s="4"/>
      <c r="VHQ5" s="4"/>
      <c r="VHR5" s="4"/>
      <c r="VHS5" s="4"/>
      <c r="VHT5" s="4"/>
      <c r="VHU5" s="4"/>
      <c r="VHV5" s="4"/>
      <c r="VHW5" s="4"/>
      <c r="VHX5" s="4"/>
      <c r="VHY5" s="4"/>
      <c r="VHZ5" s="4"/>
      <c r="VIA5" s="4"/>
      <c r="VIB5" s="4"/>
      <c r="VIC5" s="4"/>
      <c r="VID5" s="4"/>
      <c r="VIE5" s="4"/>
      <c r="VIF5" s="4"/>
      <c r="VIG5" s="4"/>
      <c r="VIH5" s="4"/>
      <c r="VII5" s="4"/>
      <c r="VIJ5" s="4"/>
      <c r="VIK5" s="4"/>
      <c r="VIL5" s="4"/>
      <c r="VIM5" s="4"/>
      <c r="VIN5" s="4"/>
      <c r="VIO5" s="4"/>
      <c r="VIP5" s="4"/>
      <c r="VIQ5" s="4"/>
      <c r="VIR5" s="4"/>
      <c r="VIS5" s="4"/>
      <c r="VIT5" s="4"/>
      <c r="VIU5" s="4"/>
      <c r="VIV5" s="4"/>
      <c r="VIW5" s="4"/>
      <c r="VIX5" s="4"/>
      <c r="VIY5" s="4"/>
      <c r="VIZ5" s="4"/>
      <c r="VJA5" s="4"/>
      <c r="VJB5" s="4"/>
      <c r="VJC5" s="4"/>
      <c r="VJD5" s="4"/>
      <c r="VJE5" s="4"/>
      <c r="VJF5" s="4"/>
      <c r="VJG5" s="4"/>
      <c r="VJH5" s="4"/>
      <c r="VJI5" s="4"/>
      <c r="VJJ5" s="4"/>
      <c r="VJK5" s="4"/>
      <c r="VJL5" s="4"/>
      <c r="VJM5" s="4"/>
      <c r="VJN5" s="4"/>
      <c r="VJO5" s="4"/>
      <c r="VJP5" s="4"/>
      <c r="VJQ5" s="4"/>
      <c r="VJR5" s="4"/>
      <c r="VJS5" s="4"/>
      <c r="VJT5" s="4"/>
      <c r="VJU5" s="4"/>
      <c r="VJV5" s="4"/>
      <c r="VJW5" s="4"/>
      <c r="VJX5" s="4"/>
      <c r="VJY5" s="4"/>
      <c r="VJZ5" s="4"/>
      <c r="VKA5" s="4"/>
      <c r="VKB5" s="4"/>
      <c r="VKC5" s="4"/>
      <c r="VKD5" s="4"/>
      <c r="VKE5" s="4"/>
      <c r="VKF5" s="4"/>
      <c r="VKG5" s="4"/>
      <c r="VKH5" s="4"/>
      <c r="VKI5" s="4"/>
      <c r="VKJ5" s="4"/>
      <c r="VKK5" s="4"/>
      <c r="VKL5" s="4"/>
      <c r="VKM5" s="4"/>
      <c r="VKN5" s="4"/>
      <c r="VKO5" s="4"/>
      <c r="VKP5" s="4"/>
      <c r="VKQ5" s="4"/>
      <c r="VKR5" s="4"/>
      <c r="VKS5" s="4"/>
      <c r="VKT5" s="4"/>
      <c r="VKU5" s="4"/>
      <c r="VKV5" s="4"/>
      <c r="VKW5" s="4"/>
      <c r="VKX5" s="4"/>
      <c r="VKY5" s="4"/>
      <c r="VKZ5" s="4"/>
      <c r="VLA5" s="4"/>
      <c r="VLB5" s="4"/>
      <c r="VLC5" s="4"/>
      <c r="VLD5" s="4"/>
      <c r="VLE5" s="4"/>
      <c r="VLF5" s="4"/>
      <c r="VLG5" s="4"/>
      <c r="VLH5" s="4"/>
      <c r="VLI5" s="4"/>
      <c r="VLJ5" s="4"/>
      <c r="VLK5" s="4"/>
      <c r="VLL5" s="4"/>
      <c r="VLM5" s="4"/>
      <c r="VLN5" s="4"/>
      <c r="VLO5" s="4"/>
      <c r="VLP5" s="4"/>
      <c r="VLQ5" s="4"/>
      <c r="VLR5" s="4"/>
      <c r="VLS5" s="4"/>
      <c r="VLT5" s="4"/>
      <c r="VLU5" s="4"/>
      <c r="VLV5" s="4"/>
      <c r="VLW5" s="4"/>
      <c r="VLX5" s="4"/>
      <c r="VLY5" s="4"/>
      <c r="VLZ5" s="4"/>
      <c r="VMA5" s="4"/>
      <c r="VMB5" s="4"/>
      <c r="VMC5" s="4"/>
      <c r="VMD5" s="4"/>
      <c r="VME5" s="4"/>
      <c r="VMF5" s="4"/>
      <c r="VMG5" s="4"/>
      <c r="VMH5" s="4"/>
      <c r="VMI5" s="4"/>
      <c r="VMJ5" s="4"/>
      <c r="VMK5" s="4"/>
      <c r="VML5" s="4"/>
      <c r="VMM5" s="4"/>
      <c r="VMN5" s="4"/>
      <c r="VMO5" s="4"/>
      <c r="VMP5" s="4"/>
      <c r="VMQ5" s="4"/>
      <c r="VMR5" s="4"/>
      <c r="VMS5" s="4"/>
      <c r="VMT5" s="4"/>
      <c r="VMU5" s="4"/>
      <c r="VMV5" s="4"/>
      <c r="VMW5" s="4"/>
      <c r="VMX5" s="4"/>
      <c r="VMY5" s="4"/>
      <c r="VMZ5" s="4"/>
      <c r="VNA5" s="4"/>
      <c r="VNB5" s="4"/>
      <c r="VNC5" s="4"/>
      <c r="VND5" s="4"/>
      <c r="VNE5" s="4"/>
      <c r="VNF5" s="4"/>
      <c r="VNG5" s="4"/>
      <c r="VNH5" s="4"/>
      <c r="VNI5" s="4"/>
      <c r="VNJ5" s="4"/>
      <c r="VNK5" s="4"/>
      <c r="VNL5" s="4"/>
      <c r="VNM5" s="4"/>
      <c r="VNN5" s="4"/>
      <c r="VNO5" s="4"/>
      <c r="VNP5" s="4"/>
      <c r="VNQ5" s="4"/>
      <c r="VNR5" s="4"/>
      <c r="VNS5" s="4"/>
      <c r="VNT5" s="4"/>
      <c r="VNU5" s="4"/>
      <c r="VNV5" s="4"/>
      <c r="VNW5" s="4"/>
      <c r="VNX5" s="4"/>
      <c r="VNY5" s="4"/>
      <c r="VNZ5" s="4"/>
      <c r="VOA5" s="4"/>
      <c r="VOB5" s="4"/>
      <c r="VOC5" s="4"/>
      <c r="VOD5" s="4"/>
      <c r="VOE5" s="4"/>
      <c r="VOF5" s="4"/>
      <c r="VOG5" s="4"/>
      <c r="VOH5" s="4"/>
      <c r="VOI5" s="4"/>
      <c r="VOJ5" s="4"/>
      <c r="VOK5" s="4"/>
      <c r="VOL5" s="4"/>
      <c r="VOM5" s="4"/>
      <c r="VON5" s="4"/>
      <c r="VOO5" s="4"/>
      <c r="VOP5" s="4"/>
      <c r="VOQ5" s="4"/>
      <c r="VOR5" s="4"/>
      <c r="VOS5" s="4"/>
      <c r="VOT5" s="4"/>
      <c r="VOU5" s="4"/>
      <c r="VOV5" s="4"/>
      <c r="VOW5" s="4"/>
      <c r="VOX5" s="4"/>
      <c r="VOY5" s="4"/>
      <c r="VOZ5" s="4"/>
      <c r="VPA5" s="4"/>
      <c r="VPB5" s="4"/>
      <c r="VPC5" s="4"/>
      <c r="VPD5" s="4"/>
      <c r="VPE5" s="4"/>
      <c r="VPF5" s="4"/>
      <c r="VPG5" s="4"/>
      <c r="VPH5" s="4"/>
      <c r="VPI5" s="4"/>
      <c r="VPJ5" s="4"/>
      <c r="VPK5" s="4"/>
      <c r="VPL5" s="4"/>
      <c r="VPM5" s="4"/>
      <c r="VPN5" s="4"/>
      <c r="VPO5" s="4"/>
      <c r="VPP5" s="4"/>
      <c r="VPQ5" s="4"/>
      <c r="VPR5" s="4"/>
      <c r="VPS5" s="4"/>
      <c r="VPT5" s="4"/>
      <c r="VPU5" s="4"/>
      <c r="VPV5" s="4"/>
      <c r="VPW5" s="4"/>
      <c r="VPX5" s="4"/>
      <c r="VPY5" s="4"/>
      <c r="VPZ5" s="4"/>
      <c r="VQA5" s="4"/>
      <c r="VQB5" s="4"/>
      <c r="VQC5" s="4"/>
      <c r="VQD5" s="4"/>
      <c r="VQE5" s="4"/>
      <c r="VQF5" s="4"/>
      <c r="VQG5" s="4"/>
      <c r="VQH5" s="4"/>
      <c r="VQI5" s="4"/>
      <c r="VQJ5" s="4"/>
      <c r="VQK5" s="4"/>
      <c r="VQL5" s="4"/>
      <c r="VQM5" s="4"/>
      <c r="VQN5" s="4"/>
      <c r="VQO5" s="4"/>
      <c r="VQP5" s="4"/>
      <c r="VQQ5" s="4"/>
      <c r="VQR5" s="4"/>
      <c r="VQS5" s="4"/>
      <c r="VQT5" s="4"/>
      <c r="VQU5" s="4"/>
      <c r="VQV5" s="4"/>
      <c r="VQW5" s="4"/>
      <c r="VQX5" s="4"/>
      <c r="VQY5" s="4"/>
      <c r="VQZ5" s="4"/>
      <c r="VRA5" s="4"/>
      <c r="VRB5" s="4"/>
      <c r="VRC5" s="4"/>
      <c r="VRD5" s="4"/>
      <c r="VRE5" s="4"/>
      <c r="VRF5" s="4"/>
      <c r="VRG5" s="4"/>
      <c r="VRH5" s="4"/>
      <c r="VRI5" s="4"/>
      <c r="VRJ5" s="4"/>
      <c r="VRK5" s="4"/>
      <c r="VRL5" s="4"/>
      <c r="VRM5" s="4"/>
      <c r="VRN5" s="4"/>
      <c r="VRO5" s="4"/>
      <c r="VRP5" s="4"/>
      <c r="VRQ5" s="4"/>
      <c r="VRR5" s="4"/>
      <c r="VRS5" s="4"/>
      <c r="VRT5" s="4"/>
      <c r="VRU5" s="4"/>
      <c r="VRV5" s="4"/>
      <c r="VRW5" s="4"/>
      <c r="VRX5" s="4"/>
      <c r="VRY5" s="4"/>
      <c r="VRZ5" s="4"/>
      <c r="VSA5" s="4"/>
      <c r="VSB5" s="4"/>
      <c r="VSC5" s="4"/>
      <c r="VSD5" s="4"/>
      <c r="VSE5" s="4"/>
      <c r="VSF5" s="4"/>
      <c r="VSG5" s="4"/>
      <c r="VSH5" s="4"/>
      <c r="VSI5" s="4"/>
      <c r="VSJ5" s="4"/>
      <c r="VSK5" s="4"/>
      <c r="VSL5" s="4"/>
      <c r="VSM5" s="4"/>
      <c r="VSN5" s="4"/>
      <c r="VSO5" s="4"/>
      <c r="VSP5" s="4"/>
      <c r="VSQ5" s="4"/>
      <c r="VSR5" s="4"/>
      <c r="VSS5" s="4"/>
      <c r="VST5" s="4"/>
      <c r="VSU5" s="4"/>
      <c r="VSV5" s="4"/>
      <c r="VSW5" s="4"/>
      <c r="VSX5" s="4"/>
      <c r="VSY5" s="4"/>
      <c r="VSZ5" s="4"/>
      <c r="VTA5" s="4"/>
      <c r="VTB5" s="4"/>
      <c r="VTC5" s="4"/>
      <c r="VTD5" s="4"/>
      <c r="VTE5" s="4"/>
      <c r="VTF5" s="4"/>
      <c r="VTG5" s="4"/>
      <c r="VTH5" s="4"/>
      <c r="VTI5" s="4"/>
      <c r="VTJ5" s="4"/>
      <c r="VTK5" s="4"/>
      <c r="VTL5" s="4"/>
      <c r="VTM5" s="4"/>
      <c r="VTN5" s="4"/>
      <c r="VTO5" s="4"/>
      <c r="VTP5" s="4"/>
      <c r="VTQ5" s="4"/>
      <c r="VTR5" s="4"/>
      <c r="VTS5" s="4"/>
      <c r="VTT5" s="4"/>
      <c r="VTU5" s="4"/>
      <c r="VTV5" s="4"/>
      <c r="VTW5" s="4"/>
      <c r="VTX5" s="4"/>
      <c r="VTY5" s="4"/>
      <c r="VTZ5" s="4"/>
      <c r="VUA5" s="4"/>
      <c r="VUB5" s="4"/>
      <c r="VUC5" s="4"/>
      <c r="VUD5" s="4"/>
      <c r="VUE5" s="4"/>
      <c r="VUF5" s="4"/>
      <c r="VUG5" s="4"/>
      <c r="VUH5" s="4"/>
      <c r="VUI5" s="4"/>
      <c r="VUJ5" s="4"/>
      <c r="VUK5" s="4"/>
      <c r="VUL5" s="4"/>
      <c r="VUM5" s="4"/>
      <c r="VUN5" s="4"/>
      <c r="VUO5" s="4"/>
      <c r="VUP5" s="4"/>
      <c r="VUQ5" s="4"/>
      <c r="VUR5" s="4"/>
      <c r="VUS5" s="4"/>
      <c r="VUT5" s="4"/>
      <c r="VUU5" s="4"/>
      <c r="VUV5" s="4"/>
      <c r="VUW5" s="4"/>
      <c r="VUX5" s="4"/>
      <c r="VUY5" s="4"/>
      <c r="VUZ5" s="4"/>
      <c r="VVA5" s="4"/>
      <c r="VVB5" s="4"/>
      <c r="VVC5" s="4"/>
      <c r="VVD5" s="4"/>
      <c r="VVE5" s="4"/>
      <c r="VVF5" s="4"/>
      <c r="VVG5" s="4"/>
      <c r="VVH5" s="4"/>
      <c r="VVI5" s="4"/>
      <c r="VVJ5" s="4"/>
      <c r="VVK5" s="4"/>
      <c r="VVL5" s="4"/>
      <c r="VVM5" s="4"/>
      <c r="VVN5" s="4"/>
      <c r="VVO5" s="4"/>
      <c r="VVP5" s="4"/>
      <c r="VVQ5" s="4"/>
      <c r="VVR5" s="4"/>
      <c r="VVS5" s="4"/>
      <c r="VVT5" s="4"/>
      <c r="VVU5" s="4"/>
      <c r="VVV5" s="4"/>
      <c r="VVW5" s="4"/>
      <c r="VVX5" s="4"/>
      <c r="VVY5" s="4"/>
      <c r="VVZ5" s="4"/>
      <c r="VWA5" s="4"/>
      <c r="VWB5" s="4"/>
      <c r="VWC5" s="4"/>
      <c r="VWD5" s="4"/>
      <c r="VWE5" s="4"/>
      <c r="VWF5" s="4"/>
      <c r="VWG5" s="4"/>
      <c r="VWH5" s="4"/>
      <c r="VWI5" s="4"/>
      <c r="VWJ5" s="4"/>
      <c r="VWK5" s="4"/>
      <c r="VWL5" s="4"/>
      <c r="VWM5" s="4"/>
      <c r="VWN5" s="4"/>
      <c r="VWO5" s="4"/>
      <c r="VWP5" s="4"/>
      <c r="VWQ5" s="4"/>
      <c r="VWR5" s="4"/>
      <c r="VWS5" s="4"/>
      <c r="VWT5" s="4"/>
      <c r="VWU5" s="4"/>
      <c r="VWV5" s="4"/>
      <c r="VWW5" s="4"/>
      <c r="VWX5" s="4"/>
      <c r="VWY5" s="4"/>
      <c r="VWZ5" s="4"/>
      <c r="VXA5" s="4"/>
      <c r="VXB5" s="4"/>
      <c r="VXC5" s="4"/>
      <c r="VXD5" s="4"/>
      <c r="VXE5" s="4"/>
      <c r="VXF5" s="4"/>
      <c r="VXG5" s="4"/>
      <c r="VXH5" s="4"/>
      <c r="VXI5" s="4"/>
      <c r="VXJ5" s="4"/>
      <c r="VXK5" s="4"/>
      <c r="VXL5" s="4"/>
      <c r="VXM5" s="4"/>
      <c r="VXN5" s="4"/>
      <c r="VXO5" s="4"/>
      <c r="VXP5" s="4"/>
      <c r="VXQ5" s="4"/>
      <c r="VXR5" s="4"/>
      <c r="VXS5" s="4"/>
      <c r="VXT5" s="4"/>
      <c r="VXU5" s="4"/>
      <c r="VXV5" s="4"/>
      <c r="VXW5" s="4"/>
      <c r="VXX5" s="4"/>
      <c r="VXY5" s="4"/>
      <c r="VXZ5" s="4"/>
      <c r="VYA5" s="4"/>
      <c r="VYB5" s="4"/>
      <c r="VYC5" s="4"/>
      <c r="VYD5" s="4"/>
      <c r="VYE5" s="4"/>
      <c r="VYF5" s="4"/>
      <c r="VYG5" s="4"/>
      <c r="VYH5" s="4"/>
      <c r="VYI5" s="4"/>
      <c r="VYJ5" s="4"/>
      <c r="VYK5" s="4"/>
      <c r="VYL5" s="4"/>
      <c r="VYM5" s="4"/>
      <c r="VYN5" s="4"/>
      <c r="VYO5" s="4"/>
      <c r="VYP5" s="4"/>
      <c r="VYQ5" s="4"/>
      <c r="VYR5" s="4"/>
      <c r="VYS5" s="4"/>
      <c r="VYT5" s="4"/>
      <c r="VYU5" s="4"/>
      <c r="VYV5" s="4"/>
      <c r="VYW5" s="4"/>
      <c r="VYX5" s="4"/>
      <c r="VYY5" s="4"/>
      <c r="VYZ5" s="4"/>
      <c r="VZA5" s="4"/>
      <c r="VZB5" s="4"/>
      <c r="VZC5" s="4"/>
      <c r="VZD5" s="4"/>
      <c r="VZE5" s="4"/>
      <c r="VZF5" s="4"/>
      <c r="VZG5" s="4"/>
      <c r="VZH5" s="4"/>
      <c r="VZI5" s="4"/>
      <c r="VZJ5" s="4"/>
      <c r="VZK5" s="4"/>
      <c r="VZL5" s="4"/>
      <c r="VZM5" s="4"/>
      <c r="VZN5" s="4"/>
      <c r="VZO5" s="4"/>
      <c r="VZP5" s="4"/>
      <c r="VZQ5" s="4"/>
      <c r="VZR5" s="4"/>
      <c r="VZS5" s="4"/>
      <c r="VZT5" s="4"/>
      <c r="VZU5" s="4"/>
      <c r="VZV5" s="4"/>
      <c r="VZW5" s="4"/>
      <c r="VZX5" s="4"/>
      <c r="VZY5" s="4"/>
      <c r="VZZ5" s="4"/>
      <c r="WAA5" s="4"/>
      <c r="WAB5" s="4"/>
      <c r="WAC5" s="4"/>
      <c r="WAD5" s="4"/>
      <c r="WAE5" s="4"/>
      <c r="WAF5" s="4"/>
      <c r="WAG5" s="4"/>
      <c r="WAH5" s="4"/>
      <c r="WAI5" s="4"/>
      <c r="WAJ5" s="4"/>
      <c r="WAK5" s="4"/>
      <c r="WAL5" s="4"/>
      <c r="WAM5" s="4"/>
      <c r="WAN5" s="4"/>
      <c r="WAO5" s="4"/>
      <c r="WAP5" s="4"/>
      <c r="WAQ5" s="4"/>
      <c r="WAR5" s="4"/>
      <c r="WAS5" s="4"/>
      <c r="WAT5" s="4"/>
      <c r="WAU5" s="4"/>
      <c r="WAV5" s="4"/>
      <c r="WAW5" s="4"/>
      <c r="WAX5" s="4"/>
      <c r="WAY5" s="4"/>
      <c r="WAZ5" s="4"/>
      <c r="WBA5" s="4"/>
      <c r="WBB5" s="4"/>
      <c r="WBC5" s="4"/>
      <c r="WBD5" s="4"/>
      <c r="WBE5" s="4"/>
      <c r="WBF5" s="4"/>
      <c r="WBG5" s="4"/>
      <c r="WBH5" s="4"/>
      <c r="WBI5" s="4"/>
      <c r="WBJ5" s="4"/>
      <c r="WBK5" s="4"/>
      <c r="WBL5" s="4"/>
      <c r="WBM5" s="4"/>
      <c r="WBN5" s="4"/>
      <c r="WBO5" s="4"/>
      <c r="WBP5" s="4"/>
      <c r="WBQ5" s="4"/>
      <c r="WBR5" s="4"/>
      <c r="WBS5" s="4"/>
      <c r="WBT5" s="4"/>
      <c r="WBU5" s="4"/>
      <c r="WBV5" s="4"/>
      <c r="WBW5" s="4"/>
      <c r="WBX5" s="4"/>
      <c r="WBY5" s="4"/>
      <c r="WBZ5" s="4"/>
      <c r="WCA5" s="4"/>
      <c r="WCB5" s="4"/>
      <c r="WCC5" s="4"/>
      <c r="WCD5" s="4"/>
      <c r="WCE5" s="4"/>
      <c r="WCF5" s="4"/>
      <c r="WCG5" s="4"/>
      <c r="WCH5" s="4"/>
      <c r="WCI5" s="4"/>
      <c r="WCJ5" s="4"/>
      <c r="WCK5" s="4"/>
      <c r="WCL5" s="4"/>
      <c r="WCM5" s="4"/>
      <c r="WCN5" s="4"/>
      <c r="WCO5" s="4"/>
      <c r="WCP5" s="4"/>
      <c r="WCQ5" s="4"/>
      <c r="WCR5" s="4"/>
      <c r="WCS5" s="4"/>
      <c r="WCT5" s="4"/>
      <c r="WCU5" s="4"/>
      <c r="WCV5" s="4"/>
      <c r="WCW5" s="4"/>
      <c r="WCX5" s="4"/>
      <c r="WCY5" s="4"/>
      <c r="WCZ5" s="4"/>
      <c r="WDA5" s="4"/>
      <c r="WDB5" s="4"/>
      <c r="WDC5" s="4"/>
      <c r="WDD5" s="4"/>
      <c r="WDE5" s="4"/>
      <c r="WDF5" s="4"/>
      <c r="WDG5" s="4"/>
      <c r="WDH5" s="4"/>
      <c r="WDI5" s="4"/>
      <c r="WDJ5" s="4"/>
      <c r="WDK5" s="4"/>
      <c r="WDL5" s="4"/>
      <c r="WDM5" s="4"/>
      <c r="WDN5" s="4"/>
      <c r="WDO5" s="4"/>
      <c r="WDP5" s="4"/>
      <c r="WDQ5" s="4"/>
      <c r="WDR5" s="4"/>
      <c r="WDS5" s="4"/>
      <c r="WDT5" s="4"/>
      <c r="WDU5" s="4"/>
      <c r="WDV5" s="4"/>
      <c r="WDW5" s="4"/>
      <c r="WDX5" s="4"/>
      <c r="WDY5" s="4"/>
      <c r="WDZ5" s="4"/>
      <c r="WEA5" s="4"/>
      <c r="WEB5" s="4"/>
      <c r="WEC5" s="4"/>
      <c r="WED5" s="4"/>
      <c r="WEE5" s="4"/>
      <c r="WEF5" s="4"/>
      <c r="WEG5" s="4"/>
      <c r="WEH5" s="4"/>
      <c r="WEI5" s="4"/>
      <c r="WEJ5" s="4"/>
      <c r="WEK5" s="4"/>
      <c r="WEL5" s="4"/>
      <c r="WEM5" s="4"/>
      <c r="WEN5" s="4"/>
      <c r="WEO5" s="4"/>
      <c r="WEP5" s="4"/>
      <c r="WEQ5" s="4"/>
      <c r="WER5" s="4"/>
      <c r="WES5" s="4"/>
      <c r="WET5" s="4"/>
      <c r="WEU5" s="4"/>
      <c r="WEV5" s="4"/>
      <c r="WEW5" s="4"/>
      <c r="WEX5" s="4"/>
      <c r="WEY5" s="4"/>
      <c r="WEZ5" s="4"/>
      <c r="WFA5" s="4"/>
      <c r="WFB5" s="4"/>
      <c r="WFC5" s="4"/>
      <c r="WFD5" s="4"/>
      <c r="WFE5" s="4"/>
      <c r="WFF5" s="4"/>
      <c r="WFG5" s="4"/>
      <c r="WFH5" s="4"/>
      <c r="WFI5" s="4"/>
      <c r="WFJ5" s="4"/>
      <c r="WFK5" s="4"/>
      <c r="WFL5" s="4"/>
      <c r="WFM5" s="4"/>
      <c r="WFN5" s="4"/>
      <c r="WFO5" s="4"/>
      <c r="WFP5" s="4"/>
      <c r="WFQ5" s="4"/>
      <c r="WFR5" s="4"/>
      <c r="WFS5" s="4"/>
      <c r="WFT5" s="4"/>
      <c r="WFU5" s="4"/>
      <c r="WFV5" s="4"/>
      <c r="WFW5" s="4"/>
      <c r="WFX5" s="4"/>
      <c r="WFY5" s="4"/>
      <c r="WFZ5" s="4"/>
      <c r="WGA5" s="4"/>
      <c r="WGB5" s="4"/>
      <c r="WGC5" s="4"/>
      <c r="WGD5" s="4"/>
      <c r="WGE5" s="4"/>
      <c r="WGF5" s="4"/>
      <c r="WGG5" s="4"/>
      <c r="WGH5" s="4"/>
      <c r="WGI5" s="4"/>
      <c r="WGJ5" s="4"/>
      <c r="WGK5" s="4"/>
      <c r="WGL5" s="4"/>
      <c r="WGM5" s="4"/>
      <c r="WGN5" s="4"/>
      <c r="WGO5" s="4"/>
      <c r="WGP5" s="4"/>
      <c r="WGQ5" s="4"/>
      <c r="WGR5" s="4"/>
      <c r="WGS5" s="4"/>
      <c r="WGT5" s="4"/>
      <c r="WGU5" s="4"/>
      <c r="WGV5" s="4"/>
      <c r="WGW5" s="4"/>
      <c r="WGX5" s="4"/>
      <c r="WGY5" s="4"/>
      <c r="WGZ5" s="4"/>
      <c r="WHA5" s="4"/>
      <c r="WHB5" s="4"/>
      <c r="WHC5" s="4"/>
      <c r="WHD5" s="4"/>
      <c r="WHE5" s="4"/>
      <c r="WHF5" s="4"/>
      <c r="WHG5" s="4"/>
      <c r="WHH5" s="4"/>
      <c r="WHI5" s="4"/>
      <c r="WHJ5" s="4"/>
      <c r="WHK5" s="4"/>
      <c r="WHL5" s="4"/>
      <c r="WHM5" s="4"/>
      <c r="WHN5" s="4"/>
      <c r="WHO5" s="4"/>
      <c r="WHP5" s="4"/>
      <c r="WHQ5" s="4"/>
      <c r="WHR5" s="4"/>
      <c r="WHS5" s="4"/>
      <c r="WHT5" s="4"/>
      <c r="WHU5" s="4"/>
      <c r="WHV5" s="4"/>
      <c r="WHW5" s="4"/>
      <c r="WHX5" s="4"/>
      <c r="WHY5" s="4"/>
      <c r="WHZ5" s="4"/>
      <c r="WIA5" s="4"/>
      <c r="WIB5" s="4"/>
      <c r="WIC5" s="4"/>
      <c r="WID5" s="4"/>
      <c r="WIE5" s="4"/>
      <c r="WIF5" s="4"/>
      <c r="WIG5" s="4"/>
      <c r="WIH5" s="4"/>
      <c r="WII5" s="4"/>
      <c r="WIJ5" s="4"/>
      <c r="WIK5" s="4"/>
      <c r="WIL5" s="4"/>
      <c r="WIM5" s="4"/>
      <c r="WIN5" s="4"/>
      <c r="WIO5" s="4"/>
      <c r="WIP5" s="4"/>
      <c r="WIQ5" s="4"/>
      <c r="WIR5" s="4"/>
      <c r="WIS5" s="4"/>
      <c r="WIT5" s="4"/>
      <c r="WIU5" s="4"/>
      <c r="WIV5" s="4"/>
      <c r="WIW5" s="4"/>
      <c r="WIX5" s="4"/>
      <c r="WIY5" s="4"/>
      <c r="WIZ5" s="4"/>
      <c r="WJA5" s="4"/>
      <c r="WJB5" s="4"/>
      <c r="WJC5" s="4"/>
      <c r="WJD5" s="4"/>
      <c r="WJE5" s="4"/>
      <c r="WJF5" s="4"/>
      <c r="WJG5" s="4"/>
      <c r="WJH5" s="4"/>
      <c r="WJI5" s="4"/>
      <c r="WJJ5" s="4"/>
      <c r="WJK5" s="4"/>
      <c r="WJL5" s="4"/>
      <c r="WJM5" s="4"/>
      <c r="WJN5" s="4"/>
      <c r="WJO5" s="4"/>
      <c r="WJP5" s="4"/>
      <c r="WJQ5" s="4"/>
      <c r="WJR5" s="4"/>
      <c r="WJS5" s="4"/>
      <c r="WJT5" s="4"/>
      <c r="WJU5" s="4"/>
      <c r="WJV5" s="4"/>
      <c r="WJW5" s="4"/>
      <c r="WJX5" s="4"/>
      <c r="WJY5" s="4"/>
      <c r="WJZ5" s="4"/>
      <c r="WKA5" s="4"/>
      <c r="WKB5" s="4"/>
      <c r="WKC5" s="4"/>
      <c r="WKD5" s="4"/>
      <c r="WKE5" s="4"/>
      <c r="WKF5" s="4"/>
      <c r="WKG5" s="4"/>
      <c r="WKH5" s="4"/>
      <c r="WKI5" s="4"/>
      <c r="WKJ5" s="4"/>
      <c r="WKK5" s="4"/>
      <c r="WKL5" s="4"/>
      <c r="WKM5" s="4"/>
      <c r="WKN5" s="4"/>
      <c r="WKO5" s="4"/>
      <c r="WKP5" s="4"/>
      <c r="WKQ5" s="4"/>
      <c r="WKR5" s="4"/>
      <c r="WKS5" s="4"/>
      <c r="WKT5" s="4"/>
      <c r="WKU5" s="4"/>
      <c r="WKV5" s="4"/>
      <c r="WKW5" s="4"/>
      <c r="WKX5" s="4"/>
      <c r="WKY5" s="4"/>
      <c r="WKZ5" s="4"/>
      <c r="WLA5" s="4"/>
      <c r="WLB5" s="4"/>
      <c r="WLC5" s="4"/>
      <c r="WLD5" s="4"/>
      <c r="WLE5" s="4"/>
      <c r="WLF5" s="4"/>
      <c r="WLG5" s="4"/>
      <c r="WLH5" s="4"/>
      <c r="WLI5" s="4"/>
      <c r="WLJ5" s="4"/>
      <c r="WLK5" s="4"/>
      <c r="WLL5" s="4"/>
      <c r="WLM5" s="4"/>
      <c r="WLN5" s="4"/>
      <c r="WLO5" s="4"/>
      <c r="WLP5" s="4"/>
      <c r="WLQ5" s="4"/>
      <c r="WLR5" s="4"/>
      <c r="WLS5" s="4"/>
      <c r="WLT5" s="4"/>
      <c r="WLU5" s="4"/>
      <c r="WLV5" s="4"/>
      <c r="WLW5" s="4"/>
      <c r="WLX5" s="4"/>
      <c r="WLY5" s="4"/>
      <c r="WLZ5" s="4"/>
      <c r="WMA5" s="4"/>
      <c r="WMB5" s="4"/>
      <c r="WMC5" s="4"/>
      <c r="WMD5" s="4"/>
      <c r="WME5" s="4"/>
      <c r="WMF5" s="4"/>
      <c r="WMG5" s="4"/>
      <c r="WMH5" s="4"/>
      <c r="WMI5" s="4"/>
      <c r="WMJ5" s="4"/>
      <c r="WMK5" s="4"/>
      <c r="WML5" s="4"/>
      <c r="WMM5" s="4"/>
      <c r="WMN5" s="4"/>
      <c r="WMO5" s="4"/>
      <c r="WMP5" s="4"/>
      <c r="WMQ5" s="4"/>
      <c r="WMR5" s="4"/>
      <c r="WMS5" s="4"/>
      <c r="WMT5" s="4"/>
      <c r="WMU5" s="4"/>
      <c r="WMV5" s="4"/>
      <c r="WMW5" s="4"/>
      <c r="WMX5" s="4"/>
      <c r="WMY5" s="4"/>
      <c r="WMZ5" s="4"/>
      <c r="WNA5" s="4"/>
      <c r="WNB5" s="4"/>
      <c r="WNC5" s="4"/>
      <c r="WND5" s="4"/>
      <c r="WNE5" s="4"/>
      <c r="WNF5" s="4"/>
      <c r="WNG5" s="4"/>
      <c r="WNH5" s="4"/>
      <c r="WNI5" s="4"/>
      <c r="WNJ5" s="4"/>
      <c r="WNK5" s="4"/>
      <c r="WNL5" s="4"/>
      <c r="WNM5" s="4"/>
      <c r="WNN5" s="4"/>
      <c r="WNO5" s="4"/>
      <c r="WNP5" s="4"/>
      <c r="WNQ5" s="4"/>
      <c r="WNR5" s="4"/>
      <c r="WNS5" s="4"/>
      <c r="WNT5" s="4"/>
      <c r="WNU5" s="4"/>
      <c r="WNV5" s="4"/>
      <c r="WNW5" s="4"/>
      <c r="WNX5" s="4"/>
      <c r="WNY5" s="4"/>
      <c r="WNZ5" s="4"/>
      <c r="WOA5" s="4"/>
      <c r="WOB5" s="4"/>
      <c r="WOC5" s="4"/>
      <c r="WOD5" s="4"/>
      <c r="WOE5" s="4"/>
      <c r="WOF5" s="4"/>
      <c r="WOG5" s="4"/>
      <c r="WOH5" s="4"/>
      <c r="WOI5" s="4"/>
      <c r="WOJ5" s="4"/>
      <c r="WOK5" s="4"/>
      <c r="WOL5" s="4"/>
      <c r="WOM5" s="4"/>
      <c r="WON5" s="4"/>
      <c r="WOO5" s="4"/>
      <c r="WOP5" s="4"/>
      <c r="WOQ5" s="4"/>
      <c r="WOR5" s="4"/>
      <c r="WOS5" s="4"/>
      <c r="WOT5" s="4"/>
      <c r="WOU5" s="4"/>
      <c r="WOV5" s="4"/>
      <c r="WOW5" s="4"/>
      <c r="WOX5" s="4"/>
      <c r="WOY5" s="4"/>
      <c r="WOZ5" s="4"/>
      <c r="WPA5" s="4"/>
      <c r="WPB5" s="4"/>
      <c r="WPC5" s="4"/>
      <c r="WPD5" s="4"/>
      <c r="WPE5" s="4"/>
      <c r="WPF5" s="4"/>
      <c r="WPG5" s="4"/>
      <c r="WPH5" s="4"/>
      <c r="WPI5" s="4"/>
      <c r="WPJ5" s="4"/>
      <c r="WPK5" s="4"/>
      <c r="WPL5" s="4"/>
      <c r="WPM5" s="4"/>
      <c r="WPN5" s="4"/>
      <c r="WPO5" s="4"/>
      <c r="WPP5" s="4"/>
      <c r="WPQ5" s="4"/>
      <c r="WPR5" s="4"/>
      <c r="WPS5" s="4"/>
      <c r="WPT5" s="4"/>
      <c r="WPU5" s="4"/>
      <c r="WPV5" s="4"/>
      <c r="WPW5" s="4"/>
      <c r="WPX5" s="4"/>
      <c r="WPY5" s="4"/>
      <c r="WPZ5" s="4"/>
      <c r="WQA5" s="4"/>
      <c r="WQB5" s="4"/>
      <c r="WQC5" s="4"/>
      <c r="WQD5" s="4"/>
      <c r="WQE5" s="4"/>
      <c r="WQF5" s="4"/>
      <c r="WQG5" s="4"/>
      <c r="WQH5" s="4"/>
      <c r="WQI5" s="4"/>
      <c r="WQJ5" s="4"/>
      <c r="WQK5" s="4"/>
      <c r="WQL5" s="4"/>
      <c r="WQM5" s="4"/>
      <c r="WQN5" s="4"/>
      <c r="WQO5" s="4"/>
      <c r="WQP5" s="4"/>
      <c r="WQQ5" s="4"/>
      <c r="WQR5" s="4"/>
      <c r="WQS5" s="4"/>
      <c r="WQT5" s="4"/>
      <c r="WQU5" s="4"/>
      <c r="WQV5" s="4"/>
      <c r="WQW5" s="4"/>
      <c r="WQX5" s="4"/>
      <c r="WQY5" s="4"/>
      <c r="WQZ5" s="4"/>
      <c r="WRA5" s="4"/>
      <c r="WRB5" s="4"/>
      <c r="WRC5" s="4"/>
      <c r="WRD5" s="4"/>
      <c r="WRE5" s="4"/>
      <c r="WRF5" s="4"/>
      <c r="WRG5" s="4"/>
      <c r="WRH5" s="4"/>
      <c r="WRI5" s="4"/>
      <c r="WRJ5" s="4"/>
      <c r="WRK5" s="4"/>
      <c r="WRL5" s="4"/>
      <c r="WRM5" s="4"/>
      <c r="WRN5" s="4"/>
      <c r="WRO5" s="4"/>
      <c r="WRP5" s="4"/>
      <c r="WRQ5" s="4"/>
      <c r="WRR5" s="4"/>
      <c r="WRS5" s="4"/>
      <c r="WRT5" s="4"/>
      <c r="WRU5" s="4"/>
      <c r="WRV5" s="4"/>
      <c r="WRW5" s="4"/>
      <c r="WRX5" s="4"/>
      <c r="WRY5" s="4"/>
      <c r="WRZ5" s="4"/>
      <c r="WSA5" s="4"/>
      <c r="WSB5" s="4"/>
      <c r="WSC5" s="4"/>
      <c r="WSD5" s="4"/>
      <c r="WSE5" s="4"/>
      <c r="WSF5" s="4"/>
      <c r="WSG5" s="4"/>
      <c r="WSH5" s="4"/>
      <c r="WSI5" s="4"/>
      <c r="WSJ5" s="4"/>
      <c r="WSK5" s="4"/>
      <c r="WSL5" s="4"/>
      <c r="WSM5" s="4"/>
      <c r="WSN5" s="4"/>
      <c r="WSO5" s="4"/>
      <c r="WSP5" s="4"/>
      <c r="WSQ5" s="4"/>
      <c r="WSR5" s="4"/>
      <c r="WSS5" s="4"/>
      <c r="WST5" s="4"/>
      <c r="WSU5" s="4"/>
      <c r="WSV5" s="4"/>
      <c r="WSW5" s="4"/>
      <c r="WSX5" s="4"/>
      <c r="WSY5" s="4"/>
      <c r="WSZ5" s="4"/>
      <c r="WTA5" s="4"/>
      <c r="WTB5" s="4"/>
      <c r="WTC5" s="4"/>
      <c r="WTD5" s="4"/>
      <c r="WTE5" s="4"/>
      <c r="WTF5" s="4"/>
      <c r="WTG5" s="4"/>
      <c r="WTH5" s="4"/>
      <c r="WTI5" s="4"/>
      <c r="WTJ5" s="4"/>
      <c r="WTK5" s="4"/>
      <c r="WTL5" s="4"/>
      <c r="WTM5" s="4"/>
      <c r="WTN5" s="4"/>
      <c r="WTO5" s="4"/>
      <c r="WTP5" s="4"/>
      <c r="WTQ5" s="4"/>
      <c r="WTR5" s="4"/>
      <c r="WTS5" s="4"/>
      <c r="WTT5" s="4"/>
      <c r="WTU5" s="4"/>
      <c r="WTV5" s="4"/>
      <c r="WTW5" s="4"/>
      <c r="WTX5" s="4"/>
      <c r="WTY5" s="4"/>
      <c r="WTZ5" s="4"/>
      <c r="WUA5" s="4"/>
      <c r="WUB5" s="4"/>
      <c r="WUC5" s="4"/>
      <c r="WUD5" s="4"/>
      <c r="WUE5" s="4"/>
      <c r="WUF5" s="4"/>
      <c r="WUG5" s="4"/>
      <c r="WUH5" s="4"/>
      <c r="WUI5" s="4"/>
      <c r="WUJ5" s="4"/>
      <c r="WUK5" s="4"/>
      <c r="WUL5" s="4"/>
      <c r="WUM5" s="4"/>
      <c r="WUN5" s="4"/>
      <c r="WUO5" s="4"/>
      <c r="WUP5" s="4"/>
      <c r="WUQ5" s="4"/>
      <c r="WUR5" s="4"/>
      <c r="WUS5" s="4"/>
      <c r="WUT5" s="4"/>
      <c r="WUU5" s="4"/>
      <c r="WUV5" s="4"/>
      <c r="WUW5" s="4"/>
      <c r="WUX5" s="4"/>
      <c r="WUY5" s="4"/>
      <c r="WUZ5" s="4"/>
      <c r="WVA5" s="4"/>
      <c r="WVB5" s="4"/>
      <c r="WVC5" s="4"/>
      <c r="WVD5" s="4"/>
      <c r="WVE5" s="4"/>
      <c r="WVF5" s="4"/>
      <c r="WVG5" s="4"/>
      <c r="WVH5" s="4"/>
      <c r="WVI5" s="4"/>
      <c r="WVJ5" s="4"/>
      <c r="WVK5" s="4"/>
      <c r="WVL5" s="4"/>
      <c r="WVM5" s="4"/>
      <c r="WVN5" s="4"/>
      <c r="WVO5" s="4"/>
      <c r="WVP5" s="4"/>
      <c r="WVQ5" s="4"/>
      <c r="WVR5" s="4"/>
      <c r="WVS5" s="4"/>
      <c r="WVT5" s="4"/>
      <c r="WVU5" s="4"/>
      <c r="WVV5" s="4"/>
      <c r="WVW5" s="4"/>
      <c r="WVX5" s="4"/>
      <c r="WVY5" s="4"/>
      <c r="WVZ5" s="4"/>
      <c r="WWA5" s="4"/>
      <c r="WWB5" s="4"/>
      <c r="WWC5" s="4"/>
      <c r="WWD5" s="4"/>
      <c r="WWE5" s="4"/>
      <c r="WWF5" s="4"/>
      <c r="WWG5" s="4"/>
      <c r="WWH5" s="4"/>
      <c r="WWI5" s="4"/>
      <c r="WWJ5" s="4"/>
      <c r="WWK5" s="4"/>
      <c r="WWL5" s="4"/>
      <c r="WWM5" s="4"/>
      <c r="WWN5" s="4"/>
      <c r="WWO5" s="4"/>
      <c r="WWP5" s="4"/>
      <c r="WWQ5" s="4"/>
      <c r="WWR5" s="4"/>
      <c r="WWS5" s="4"/>
      <c r="WWT5" s="4"/>
      <c r="WWU5" s="4"/>
      <c r="WWV5" s="4"/>
      <c r="WWW5" s="4"/>
      <c r="WWX5" s="4"/>
      <c r="WWY5" s="4"/>
      <c r="WWZ5" s="4"/>
      <c r="WXA5" s="4"/>
      <c r="WXB5" s="4"/>
      <c r="WXC5" s="4"/>
      <c r="WXD5" s="4"/>
      <c r="WXE5" s="4"/>
      <c r="WXF5" s="4"/>
      <c r="WXG5" s="4"/>
      <c r="WXH5" s="4"/>
      <c r="WXI5" s="4"/>
      <c r="WXJ5" s="4"/>
      <c r="WXK5" s="4"/>
      <c r="WXL5" s="4"/>
      <c r="WXM5" s="4"/>
      <c r="WXN5" s="4"/>
      <c r="WXO5" s="4"/>
      <c r="WXP5" s="4"/>
      <c r="WXQ5" s="4"/>
      <c r="WXR5" s="4"/>
      <c r="WXS5" s="4"/>
      <c r="WXT5" s="4"/>
      <c r="WXU5" s="4"/>
      <c r="WXV5" s="4"/>
      <c r="WXW5" s="4"/>
      <c r="WXX5" s="4"/>
      <c r="WXY5" s="4"/>
      <c r="WXZ5" s="4"/>
      <c r="WYA5" s="4"/>
      <c r="WYB5" s="4"/>
      <c r="WYC5" s="4"/>
      <c r="WYD5" s="4"/>
      <c r="WYE5" s="4"/>
      <c r="WYF5" s="4"/>
      <c r="WYG5" s="4"/>
      <c r="WYH5" s="4"/>
      <c r="WYI5" s="4"/>
      <c r="WYJ5" s="4"/>
      <c r="WYK5" s="4"/>
      <c r="WYL5" s="4"/>
      <c r="WYM5" s="4"/>
      <c r="WYN5" s="4"/>
      <c r="WYO5" s="4"/>
      <c r="WYP5" s="4"/>
      <c r="WYQ5" s="4"/>
      <c r="WYR5" s="4"/>
      <c r="WYS5" s="4"/>
      <c r="WYT5" s="4"/>
      <c r="WYU5" s="4"/>
      <c r="WYV5" s="4"/>
      <c r="WYW5" s="4"/>
      <c r="WYX5" s="4"/>
      <c r="WYY5" s="4"/>
      <c r="WYZ5" s="4"/>
      <c r="WZA5" s="4"/>
      <c r="WZB5" s="4"/>
      <c r="WZC5" s="4"/>
      <c r="WZD5" s="4"/>
      <c r="WZE5" s="4"/>
      <c r="WZF5" s="4"/>
      <c r="WZG5" s="4"/>
      <c r="WZH5" s="4"/>
      <c r="WZI5" s="4"/>
      <c r="WZJ5" s="4"/>
      <c r="WZK5" s="4"/>
      <c r="WZL5" s="4"/>
      <c r="WZM5" s="4"/>
      <c r="WZN5" s="4"/>
      <c r="WZO5" s="4"/>
      <c r="WZP5" s="4"/>
      <c r="WZQ5" s="4"/>
      <c r="WZR5" s="4"/>
      <c r="WZS5" s="4"/>
      <c r="WZT5" s="4"/>
      <c r="WZU5" s="4"/>
      <c r="WZV5" s="4"/>
      <c r="WZW5" s="4"/>
      <c r="WZX5" s="4"/>
      <c r="WZY5" s="4"/>
      <c r="WZZ5" s="4"/>
      <c r="XAA5" s="4"/>
      <c r="XAB5" s="4"/>
      <c r="XAC5" s="4"/>
      <c r="XAD5" s="4"/>
      <c r="XAE5" s="4"/>
      <c r="XAF5" s="4"/>
      <c r="XAG5" s="4"/>
      <c r="XAH5" s="4"/>
      <c r="XAI5" s="4"/>
      <c r="XAJ5" s="4"/>
      <c r="XAK5" s="4"/>
      <c r="XAL5" s="4"/>
      <c r="XAM5" s="4"/>
      <c r="XAN5" s="4"/>
      <c r="XAO5" s="4"/>
      <c r="XAP5" s="4"/>
      <c r="XAQ5" s="4"/>
      <c r="XAR5" s="4"/>
      <c r="XAS5" s="4"/>
      <c r="XAT5" s="4"/>
      <c r="XAU5" s="4"/>
      <c r="XAV5" s="4"/>
      <c r="XAW5" s="4"/>
      <c r="XAX5" s="4"/>
      <c r="XAY5" s="4"/>
      <c r="XAZ5" s="4"/>
      <c r="XBA5" s="4"/>
      <c r="XBB5" s="4"/>
      <c r="XBC5" s="4"/>
      <c r="XBD5" s="4"/>
      <c r="XBE5" s="4"/>
      <c r="XBF5" s="4"/>
      <c r="XBG5" s="4"/>
      <c r="XBH5" s="4"/>
      <c r="XBI5" s="4"/>
      <c r="XBJ5" s="4"/>
      <c r="XBK5" s="4"/>
      <c r="XBL5" s="4"/>
      <c r="XBM5" s="4"/>
      <c r="XBN5" s="4"/>
      <c r="XBO5" s="4"/>
      <c r="XBP5" s="4"/>
      <c r="XBQ5" s="4"/>
      <c r="XBR5" s="4"/>
      <c r="XBS5" s="4"/>
      <c r="XBT5" s="4"/>
      <c r="XBU5" s="4"/>
      <c r="XBV5" s="4"/>
      <c r="XBW5" s="4"/>
      <c r="XBX5" s="4"/>
      <c r="XBY5" s="4"/>
      <c r="XBZ5" s="4"/>
      <c r="XCA5" s="4"/>
      <c r="XCB5" s="4"/>
      <c r="XCC5" s="4"/>
      <c r="XCD5" s="4"/>
      <c r="XCE5" s="4"/>
      <c r="XCF5" s="4"/>
      <c r="XCG5" s="4"/>
      <c r="XCH5" s="4"/>
      <c r="XCI5" s="4"/>
      <c r="XCJ5" s="4"/>
      <c r="XCK5" s="4"/>
      <c r="XCL5" s="4"/>
      <c r="XCM5" s="4"/>
      <c r="XCN5" s="4"/>
      <c r="XCO5" s="4"/>
      <c r="XCP5" s="4"/>
      <c r="XCQ5" s="4"/>
      <c r="XCR5" s="4"/>
      <c r="XCS5" s="4"/>
      <c r="XCT5" s="4"/>
      <c r="XCU5" s="4"/>
      <c r="XCV5" s="4"/>
      <c r="XCW5" s="4"/>
      <c r="XCX5" s="4"/>
      <c r="XCY5" s="4"/>
      <c r="XCZ5" s="4"/>
      <c r="XDA5" s="4"/>
      <c r="XDB5" s="4"/>
      <c r="XDC5" s="4"/>
      <c r="XDD5" s="4"/>
      <c r="XDE5" s="4"/>
      <c r="XDF5" s="4"/>
      <c r="XDG5" s="4"/>
      <c r="XDH5" s="4"/>
      <c r="XDI5" s="4"/>
      <c r="XDJ5" s="4"/>
      <c r="XDK5" s="4"/>
      <c r="XDL5" s="4"/>
      <c r="XDM5" s="4"/>
      <c r="XDN5" s="4"/>
      <c r="XDO5" s="4"/>
      <c r="XDP5" s="4"/>
      <c r="XDQ5" s="4"/>
      <c r="XDR5" s="4"/>
      <c r="XDS5" s="4"/>
      <c r="XDT5" s="4"/>
      <c r="XDU5" s="4"/>
      <c r="XDV5" s="4"/>
      <c r="XDW5" s="4"/>
      <c r="XDX5" s="4"/>
      <c r="XDY5" s="4"/>
      <c r="XDZ5" s="4"/>
      <c r="XEA5" s="4"/>
      <c r="XEB5" s="4"/>
      <c r="XEC5" s="4"/>
      <c r="XED5" s="4"/>
      <c r="XEE5" s="4"/>
      <c r="XEF5" s="4"/>
      <c r="XEG5" s="4"/>
      <c r="XEH5" s="4"/>
      <c r="XEI5" s="4"/>
      <c r="XEJ5" s="4"/>
      <c r="XEK5" s="4"/>
      <c r="XEL5" s="4"/>
      <c r="XEM5" s="4"/>
      <c r="XEN5" s="4"/>
      <c r="XEO5" s="4"/>
      <c r="XEP5" s="4"/>
      <c r="XEQ5" s="4"/>
      <c r="XER5" s="4"/>
      <c r="XES5" s="4"/>
      <c r="XET5" s="4"/>
      <c r="XEU5" s="4"/>
      <c r="XEV5" s="4"/>
      <c r="XEW5" s="4"/>
      <c r="XEX5" s="4"/>
      <c r="XEY5" s="4"/>
      <c r="XEZ5" s="4"/>
      <c r="XFA5" s="4"/>
    </row>
    <row r="6" s="3" customFormat="1" ht="31" customHeight="1" spans="1:16383">
      <c r="A6" s="12">
        <v>1</v>
      </c>
      <c r="B6" s="13"/>
      <c r="C6" s="12"/>
      <c r="D6" s="12"/>
      <c r="E6" s="14"/>
      <c r="F6" s="25"/>
      <c r="G6" s="14"/>
      <c r="H6" s="24"/>
      <c r="XFB6" s="18"/>
      <c r="XFC6" s="18"/>
    </row>
    <row r="7" s="3" customFormat="1" ht="31" customHeight="1" spans="1:16383">
      <c r="A7" s="12">
        <v>2</v>
      </c>
      <c r="B7" s="13"/>
      <c r="C7" s="12"/>
      <c r="D7" s="12"/>
      <c r="E7" s="14"/>
      <c r="F7" s="25"/>
      <c r="G7" s="14"/>
      <c r="H7" s="24"/>
      <c r="XFB7" s="18"/>
      <c r="XFC7" s="18"/>
    </row>
    <row r="8" s="3" customFormat="1" ht="31" customHeight="1" spans="1:16383">
      <c r="A8" s="12">
        <v>3</v>
      </c>
      <c r="B8" s="13"/>
      <c r="C8" s="12"/>
      <c r="D8" s="12"/>
      <c r="E8" s="14"/>
      <c r="F8" s="25"/>
      <c r="G8" s="14"/>
      <c r="H8" s="24"/>
      <c r="XFB8" s="18"/>
      <c r="XFC8" s="18"/>
    </row>
  </sheetData>
  <mergeCells count="4">
    <mergeCell ref="A2:H2"/>
    <mergeCell ref="A3:E3"/>
    <mergeCell ref="G3:H3"/>
    <mergeCell ref="A5:D5"/>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8"/>
  <sheetViews>
    <sheetView view="pageBreakPreview" zoomScaleNormal="100" workbookViewId="0">
      <pane ySplit="4" topLeftCell="A5" activePane="bottomLeft" state="frozen"/>
      <selection/>
      <selection pane="bottomLeft" activeCell="L13" sqref="L13"/>
    </sheetView>
  </sheetViews>
  <sheetFormatPr defaultColWidth="10" defaultRowHeight="15.75" outlineLevelRow="7"/>
  <cols>
    <col min="1" max="1" width="5.5" style="3" customWidth="1"/>
    <col min="2" max="2" width="25.6333333333333" style="3" customWidth="1"/>
    <col min="3" max="3" width="15.3833333333333" style="3" customWidth="1"/>
    <col min="4" max="4" width="15" style="3" customWidth="1"/>
    <col min="5" max="5" width="9.75" style="3" customWidth="1"/>
    <col min="6" max="6" width="9.38333333333333" style="3" customWidth="1"/>
    <col min="7" max="16383" width="10" style="3"/>
    <col min="16384" max="16384" width="10" style="5"/>
  </cols>
  <sheetData>
    <row r="1" s="1" customFormat="1" ht="19.5" customHeight="1" spans="1:16384">
      <c r="A1" s="6" t="s">
        <v>936</v>
      </c>
      <c r="B1" s="6"/>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7"/>
      <c r="XFD1" s="15"/>
    </row>
    <row r="2" s="2" customFormat="1" ht="28.7" customHeight="1" spans="1:16384">
      <c r="A2" s="8" t="s">
        <v>937</v>
      </c>
      <c r="B2" s="8"/>
      <c r="C2" s="8"/>
      <c r="D2" s="8"/>
      <c r="E2" s="8"/>
      <c r="F2" s="8"/>
      <c r="XFD2" s="16"/>
    </row>
    <row r="3" s="3" customFormat="1" ht="21" customHeight="1" spans="1:6">
      <c r="A3" s="9" t="s">
        <v>38</v>
      </c>
      <c r="B3" s="9"/>
      <c r="C3" s="9"/>
      <c r="D3" s="9"/>
      <c r="E3" s="9"/>
      <c r="F3" s="9"/>
    </row>
    <row r="4" s="4" customFormat="1" ht="42" customHeight="1" spans="1:16384">
      <c r="A4" s="10" t="s">
        <v>928</v>
      </c>
      <c r="B4" s="10" t="s">
        <v>929</v>
      </c>
      <c r="C4" s="10" t="s">
        <v>938</v>
      </c>
      <c r="D4" s="10" t="s">
        <v>939</v>
      </c>
      <c r="E4" s="10" t="s">
        <v>931</v>
      </c>
      <c r="F4" s="10" t="s">
        <v>932</v>
      </c>
      <c r="XFD4" s="17"/>
    </row>
    <row r="5" s="4" customFormat="1" ht="29.1" customHeight="1" spans="1:16384">
      <c r="A5" s="10" t="s">
        <v>828</v>
      </c>
      <c r="B5" s="10"/>
      <c r="C5" s="10"/>
      <c r="D5" s="10"/>
      <c r="E5" s="10"/>
      <c r="F5" s="11"/>
      <c r="XFD5" s="17"/>
    </row>
    <row r="6" s="3" customFormat="1" ht="38.1" customHeight="1" spans="1:6">
      <c r="A6" s="12">
        <v>1</v>
      </c>
      <c r="B6" s="13"/>
      <c r="C6" s="12"/>
      <c r="D6" s="12"/>
      <c r="E6" s="13"/>
      <c r="F6" s="14"/>
    </row>
    <row r="7" s="3" customFormat="1" ht="38.1" customHeight="1" spans="1:6">
      <c r="A7" s="12">
        <v>2</v>
      </c>
      <c r="B7" s="13"/>
      <c r="C7" s="12"/>
      <c r="D7" s="12"/>
      <c r="E7" s="13"/>
      <c r="F7" s="14"/>
    </row>
    <row r="8" s="3" customFormat="1" ht="38.1" customHeight="1" spans="1:6">
      <c r="A8" s="12">
        <v>3</v>
      </c>
      <c r="B8" s="13"/>
      <c r="C8" s="12"/>
      <c r="D8" s="12"/>
      <c r="E8" s="13"/>
      <c r="F8" s="14"/>
    </row>
  </sheetData>
  <mergeCells count="3">
    <mergeCell ref="A2:F2"/>
    <mergeCell ref="A3:F3"/>
    <mergeCell ref="A5:E5"/>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41"/>
  <sheetViews>
    <sheetView showZeros="0" view="pageBreakPreview" zoomScaleNormal="100" workbookViewId="0">
      <pane ySplit="4" topLeftCell="A5" activePane="bottomLeft" state="frozen"/>
      <selection/>
      <selection pane="bottomLeft" activeCell="D21" sqref="D21"/>
    </sheetView>
  </sheetViews>
  <sheetFormatPr defaultColWidth="9" defaultRowHeight="21.95" customHeight="1"/>
  <cols>
    <col min="1" max="1" width="26.1333333333333" style="404" customWidth="1"/>
    <col min="2" max="4" width="9.38333333333333" style="404" customWidth="1"/>
    <col min="5" max="5" width="11.1333333333333" style="405" customWidth="1"/>
    <col min="6" max="6" width="11.1333333333333" style="404" customWidth="1"/>
    <col min="7" max="7" width="27.8833333333333" style="404" customWidth="1"/>
    <col min="8" max="10" width="9.38333333333333" style="404" customWidth="1"/>
    <col min="11" max="12" width="11.1333333333333" style="404" customWidth="1"/>
    <col min="13" max="13" width="9" style="404" customWidth="1"/>
    <col min="14" max="242" width="9" style="404"/>
    <col min="243" max="243" width="4.88333333333333" style="404" customWidth="1"/>
    <col min="244" max="244" width="30.6333333333333" style="404" customWidth="1"/>
    <col min="245" max="245" width="17" style="404" customWidth="1"/>
    <col min="246" max="246" width="13.5" style="404" customWidth="1"/>
    <col min="247" max="247" width="32.1333333333333" style="404" customWidth="1"/>
    <col min="248" max="248" width="15.5" style="404" customWidth="1"/>
    <col min="249" max="249" width="12.25" style="404" customWidth="1"/>
    <col min="250" max="498" width="9" style="404"/>
    <col min="499" max="499" width="4.88333333333333" style="404" customWidth="1"/>
    <col min="500" max="500" width="30.6333333333333" style="404" customWidth="1"/>
    <col min="501" max="501" width="17" style="404" customWidth="1"/>
    <col min="502" max="502" width="13.5" style="404" customWidth="1"/>
    <col min="503" max="503" width="32.1333333333333" style="404" customWidth="1"/>
    <col min="504" max="504" width="15.5" style="404" customWidth="1"/>
    <col min="505" max="505" width="12.25" style="404" customWidth="1"/>
    <col min="506" max="754" width="9" style="404"/>
    <col min="755" max="755" width="4.88333333333333" style="404" customWidth="1"/>
    <col min="756" max="756" width="30.6333333333333" style="404" customWidth="1"/>
    <col min="757" max="757" width="17" style="404" customWidth="1"/>
    <col min="758" max="758" width="13.5" style="404" customWidth="1"/>
    <col min="759" max="759" width="32.1333333333333" style="404" customWidth="1"/>
    <col min="760" max="760" width="15.5" style="404" customWidth="1"/>
    <col min="761" max="761" width="12.25" style="404" customWidth="1"/>
    <col min="762" max="1010" width="9" style="404"/>
    <col min="1011" max="1011" width="4.88333333333333" style="404" customWidth="1"/>
    <col min="1012" max="1012" width="30.6333333333333" style="404" customWidth="1"/>
    <col min="1013" max="1013" width="17" style="404" customWidth="1"/>
    <col min="1014" max="1014" width="13.5" style="404" customWidth="1"/>
    <col min="1015" max="1015" width="32.1333333333333" style="404" customWidth="1"/>
    <col min="1016" max="1016" width="15.5" style="404" customWidth="1"/>
    <col min="1017" max="1017" width="12.25" style="404" customWidth="1"/>
    <col min="1018" max="1266" width="9" style="404"/>
    <col min="1267" max="1267" width="4.88333333333333" style="404" customWidth="1"/>
    <col min="1268" max="1268" width="30.6333333333333" style="404" customWidth="1"/>
    <col min="1269" max="1269" width="17" style="404" customWidth="1"/>
    <col min="1270" max="1270" width="13.5" style="404" customWidth="1"/>
    <col min="1271" max="1271" width="32.1333333333333" style="404" customWidth="1"/>
    <col min="1272" max="1272" width="15.5" style="404" customWidth="1"/>
    <col min="1273" max="1273" width="12.25" style="404" customWidth="1"/>
    <col min="1274" max="1522" width="9" style="404"/>
    <col min="1523" max="1523" width="4.88333333333333" style="404" customWidth="1"/>
    <col min="1524" max="1524" width="30.6333333333333" style="404" customWidth="1"/>
    <col min="1525" max="1525" width="17" style="404" customWidth="1"/>
    <col min="1526" max="1526" width="13.5" style="404" customWidth="1"/>
    <col min="1527" max="1527" width="32.1333333333333" style="404" customWidth="1"/>
    <col min="1528" max="1528" width="15.5" style="404" customWidth="1"/>
    <col min="1529" max="1529" width="12.25" style="404" customWidth="1"/>
    <col min="1530" max="1778" width="9" style="404"/>
    <col min="1779" max="1779" width="4.88333333333333" style="404" customWidth="1"/>
    <col min="1780" max="1780" width="30.6333333333333" style="404" customWidth="1"/>
    <col min="1781" max="1781" width="17" style="404" customWidth="1"/>
    <col min="1782" max="1782" width="13.5" style="404" customWidth="1"/>
    <col min="1783" max="1783" width="32.1333333333333" style="404" customWidth="1"/>
    <col min="1784" max="1784" width="15.5" style="404" customWidth="1"/>
    <col min="1785" max="1785" width="12.25" style="404" customWidth="1"/>
    <col min="1786" max="2034" width="9" style="404"/>
    <col min="2035" max="2035" width="4.88333333333333" style="404" customWidth="1"/>
    <col min="2036" max="2036" width="30.6333333333333" style="404" customWidth="1"/>
    <col min="2037" max="2037" width="17" style="404" customWidth="1"/>
    <col min="2038" max="2038" width="13.5" style="404" customWidth="1"/>
    <col min="2039" max="2039" width="32.1333333333333" style="404" customWidth="1"/>
    <col min="2040" max="2040" width="15.5" style="404" customWidth="1"/>
    <col min="2041" max="2041" width="12.25" style="404" customWidth="1"/>
    <col min="2042" max="2290" width="9" style="404"/>
    <col min="2291" max="2291" width="4.88333333333333" style="404" customWidth="1"/>
    <col min="2292" max="2292" width="30.6333333333333" style="404" customWidth="1"/>
    <col min="2293" max="2293" width="17" style="404" customWidth="1"/>
    <col min="2294" max="2294" width="13.5" style="404" customWidth="1"/>
    <col min="2295" max="2295" width="32.1333333333333" style="404" customWidth="1"/>
    <col min="2296" max="2296" width="15.5" style="404" customWidth="1"/>
    <col min="2297" max="2297" width="12.25" style="404" customWidth="1"/>
    <col min="2298" max="2546" width="9" style="404"/>
    <col min="2547" max="2547" width="4.88333333333333" style="404" customWidth="1"/>
    <col min="2548" max="2548" width="30.6333333333333" style="404" customWidth="1"/>
    <col min="2549" max="2549" width="17" style="404" customWidth="1"/>
    <col min="2550" max="2550" width="13.5" style="404" customWidth="1"/>
    <col min="2551" max="2551" width="32.1333333333333" style="404" customWidth="1"/>
    <col min="2552" max="2552" width="15.5" style="404" customWidth="1"/>
    <col min="2553" max="2553" width="12.25" style="404" customWidth="1"/>
    <col min="2554" max="2802" width="9" style="404"/>
    <col min="2803" max="2803" width="4.88333333333333" style="404" customWidth="1"/>
    <col min="2804" max="2804" width="30.6333333333333" style="404" customWidth="1"/>
    <col min="2805" max="2805" width="17" style="404" customWidth="1"/>
    <col min="2806" max="2806" width="13.5" style="404" customWidth="1"/>
    <col min="2807" max="2807" width="32.1333333333333" style="404" customWidth="1"/>
    <col min="2808" max="2808" width="15.5" style="404" customWidth="1"/>
    <col min="2809" max="2809" width="12.25" style="404" customWidth="1"/>
    <col min="2810" max="3058" width="9" style="404"/>
    <col min="3059" max="3059" width="4.88333333333333" style="404" customWidth="1"/>
    <col min="3060" max="3060" width="30.6333333333333" style="404" customWidth="1"/>
    <col min="3061" max="3061" width="17" style="404" customWidth="1"/>
    <col min="3062" max="3062" width="13.5" style="404" customWidth="1"/>
    <col min="3063" max="3063" width="32.1333333333333" style="404" customWidth="1"/>
    <col min="3064" max="3064" width="15.5" style="404" customWidth="1"/>
    <col min="3065" max="3065" width="12.25" style="404" customWidth="1"/>
    <col min="3066" max="3314" width="9" style="404"/>
    <col min="3315" max="3315" width="4.88333333333333" style="404" customWidth="1"/>
    <col min="3316" max="3316" width="30.6333333333333" style="404" customWidth="1"/>
    <col min="3317" max="3317" width="17" style="404" customWidth="1"/>
    <col min="3318" max="3318" width="13.5" style="404" customWidth="1"/>
    <col min="3319" max="3319" width="32.1333333333333" style="404" customWidth="1"/>
    <col min="3320" max="3320" width="15.5" style="404" customWidth="1"/>
    <col min="3321" max="3321" width="12.25" style="404" customWidth="1"/>
    <col min="3322" max="3570" width="9" style="404"/>
    <col min="3571" max="3571" width="4.88333333333333" style="404" customWidth="1"/>
    <col min="3572" max="3572" width="30.6333333333333" style="404" customWidth="1"/>
    <col min="3573" max="3573" width="17" style="404" customWidth="1"/>
    <col min="3574" max="3574" width="13.5" style="404" customWidth="1"/>
    <col min="3575" max="3575" width="32.1333333333333" style="404" customWidth="1"/>
    <col min="3576" max="3576" width="15.5" style="404" customWidth="1"/>
    <col min="3577" max="3577" width="12.25" style="404" customWidth="1"/>
    <col min="3578" max="3826" width="9" style="404"/>
    <col min="3827" max="3827" width="4.88333333333333" style="404" customWidth="1"/>
    <col min="3828" max="3828" width="30.6333333333333" style="404" customWidth="1"/>
    <col min="3829" max="3829" width="17" style="404" customWidth="1"/>
    <col min="3830" max="3830" width="13.5" style="404" customWidth="1"/>
    <col min="3831" max="3831" width="32.1333333333333" style="404" customWidth="1"/>
    <col min="3832" max="3832" width="15.5" style="404" customWidth="1"/>
    <col min="3833" max="3833" width="12.25" style="404" customWidth="1"/>
    <col min="3834" max="4082" width="9" style="404"/>
    <col min="4083" max="4083" width="4.88333333333333" style="404" customWidth="1"/>
    <col min="4084" max="4084" width="30.6333333333333" style="404" customWidth="1"/>
    <col min="4085" max="4085" width="17" style="404" customWidth="1"/>
    <col min="4086" max="4086" width="13.5" style="404" customWidth="1"/>
    <col min="4087" max="4087" width="32.1333333333333" style="404" customWidth="1"/>
    <col min="4088" max="4088" width="15.5" style="404" customWidth="1"/>
    <col min="4089" max="4089" width="12.25" style="404" customWidth="1"/>
    <col min="4090" max="4338" width="9" style="404"/>
    <col min="4339" max="4339" width="4.88333333333333" style="404" customWidth="1"/>
    <col min="4340" max="4340" width="30.6333333333333" style="404" customWidth="1"/>
    <col min="4341" max="4341" width="17" style="404" customWidth="1"/>
    <col min="4342" max="4342" width="13.5" style="404" customWidth="1"/>
    <col min="4343" max="4343" width="32.1333333333333" style="404" customWidth="1"/>
    <col min="4344" max="4344" width="15.5" style="404" customWidth="1"/>
    <col min="4345" max="4345" width="12.25" style="404" customWidth="1"/>
    <col min="4346" max="4594" width="9" style="404"/>
    <col min="4595" max="4595" width="4.88333333333333" style="404" customWidth="1"/>
    <col min="4596" max="4596" width="30.6333333333333" style="404" customWidth="1"/>
    <col min="4597" max="4597" width="17" style="404" customWidth="1"/>
    <col min="4598" max="4598" width="13.5" style="404" customWidth="1"/>
    <col min="4599" max="4599" width="32.1333333333333" style="404" customWidth="1"/>
    <col min="4600" max="4600" width="15.5" style="404" customWidth="1"/>
    <col min="4601" max="4601" width="12.25" style="404" customWidth="1"/>
    <col min="4602" max="4850" width="9" style="404"/>
    <col min="4851" max="4851" width="4.88333333333333" style="404" customWidth="1"/>
    <col min="4852" max="4852" width="30.6333333333333" style="404" customWidth="1"/>
    <col min="4853" max="4853" width="17" style="404" customWidth="1"/>
    <col min="4854" max="4854" width="13.5" style="404" customWidth="1"/>
    <col min="4855" max="4855" width="32.1333333333333" style="404" customWidth="1"/>
    <col min="4856" max="4856" width="15.5" style="404" customWidth="1"/>
    <col min="4857" max="4857" width="12.25" style="404" customWidth="1"/>
    <col min="4858" max="5106" width="9" style="404"/>
    <col min="5107" max="5107" width="4.88333333333333" style="404" customWidth="1"/>
    <col min="5108" max="5108" width="30.6333333333333" style="404" customWidth="1"/>
    <col min="5109" max="5109" width="17" style="404" customWidth="1"/>
    <col min="5110" max="5110" width="13.5" style="404" customWidth="1"/>
    <col min="5111" max="5111" width="32.1333333333333" style="404" customWidth="1"/>
    <col min="5112" max="5112" width="15.5" style="404" customWidth="1"/>
    <col min="5113" max="5113" width="12.25" style="404" customWidth="1"/>
    <col min="5114" max="5362" width="9" style="404"/>
    <col min="5363" max="5363" width="4.88333333333333" style="404" customWidth="1"/>
    <col min="5364" max="5364" width="30.6333333333333" style="404" customWidth="1"/>
    <col min="5365" max="5365" width="17" style="404" customWidth="1"/>
    <col min="5366" max="5366" width="13.5" style="404" customWidth="1"/>
    <col min="5367" max="5367" width="32.1333333333333" style="404" customWidth="1"/>
    <col min="5368" max="5368" width="15.5" style="404" customWidth="1"/>
    <col min="5369" max="5369" width="12.25" style="404" customWidth="1"/>
    <col min="5370" max="5618" width="9" style="404"/>
    <col min="5619" max="5619" width="4.88333333333333" style="404" customWidth="1"/>
    <col min="5620" max="5620" width="30.6333333333333" style="404" customWidth="1"/>
    <col min="5621" max="5621" width="17" style="404" customWidth="1"/>
    <col min="5622" max="5622" width="13.5" style="404" customWidth="1"/>
    <col min="5623" max="5623" width="32.1333333333333" style="404" customWidth="1"/>
    <col min="5624" max="5624" width="15.5" style="404" customWidth="1"/>
    <col min="5625" max="5625" width="12.25" style="404" customWidth="1"/>
    <col min="5626" max="5874" width="9" style="404"/>
    <col min="5875" max="5875" width="4.88333333333333" style="404" customWidth="1"/>
    <col min="5876" max="5876" width="30.6333333333333" style="404" customWidth="1"/>
    <col min="5877" max="5877" width="17" style="404" customWidth="1"/>
    <col min="5878" max="5878" width="13.5" style="404" customWidth="1"/>
    <col min="5879" max="5879" width="32.1333333333333" style="404" customWidth="1"/>
    <col min="5880" max="5880" width="15.5" style="404" customWidth="1"/>
    <col min="5881" max="5881" width="12.25" style="404" customWidth="1"/>
    <col min="5882" max="6130" width="9" style="404"/>
    <col min="6131" max="6131" width="4.88333333333333" style="404" customWidth="1"/>
    <col min="6132" max="6132" width="30.6333333333333" style="404" customWidth="1"/>
    <col min="6133" max="6133" width="17" style="404" customWidth="1"/>
    <col min="6134" max="6134" width="13.5" style="404" customWidth="1"/>
    <col min="6135" max="6135" width="32.1333333333333" style="404" customWidth="1"/>
    <col min="6136" max="6136" width="15.5" style="404" customWidth="1"/>
    <col min="6137" max="6137" width="12.25" style="404" customWidth="1"/>
    <col min="6138" max="6386" width="9" style="404"/>
    <col min="6387" max="6387" width="4.88333333333333" style="404" customWidth="1"/>
    <col min="6388" max="6388" width="30.6333333333333" style="404" customWidth="1"/>
    <col min="6389" max="6389" width="17" style="404" customWidth="1"/>
    <col min="6390" max="6390" width="13.5" style="404" customWidth="1"/>
    <col min="6391" max="6391" width="32.1333333333333" style="404" customWidth="1"/>
    <col min="6392" max="6392" width="15.5" style="404" customWidth="1"/>
    <col min="6393" max="6393" width="12.25" style="404" customWidth="1"/>
    <col min="6394" max="6642" width="9" style="404"/>
    <col min="6643" max="6643" width="4.88333333333333" style="404" customWidth="1"/>
    <col min="6644" max="6644" width="30.6333333333333" style="404" customWidth="1"/>
    <col min="6645" max="6645" width="17" style="404" customWidth="1"/>
    <col min="6646" max="6646" width="13.5" style="404" customWidth="1"/>
    <col min="6647" max="6647" width="32.1333333333333" style="404" customWidth="1"/>
    <col min="6648" max="6648" width="15.5" style="404" customWidth="1"/>
    <col min="6649" max="6649" width="12.25" style="404" customWidth="1"/>
    <col min="6650" max="6898" width="9" style="404"/>
    <col min="6899" max="6899" width="4.88333333333333" style="404" customWidth="1"/>
    <col min="6900" max="6900" width="30.6333333333333" style="404" customWidth="1"/>
    <col min="6901" max="6901" width="17" style="404" customWidth="1"/>
    <col min="6902" max="6902" width="13.5" style="404" customWidth="1"/>
    <col min="6903" max="6903" width="32.1333333333333" style="404" customWidth="1"/>
    <col min="6904" max="6904" width="15.5" style="404" customWidth="1"/>
    <col min="6905" max="6905" width="12.25" style="404" customWidth="1"/>
    <col min="6906" max="7154" width="9" style="404"/>
    <col min="7155" max="7155" width="4.88333333333333" style="404" customWidth="1"/>
    <col min="7156" max="7156" width="30.6333333333333" style="404" customWidth="1"/>
    <col min="7157" max="7157" width="17" style="404" customWidth="1"/>
    <col min="7158" max="7158" width="13.5" style="404" customWidth="1"/>
    <col min="7159" max="7159" width="32.1333333333333" style="404" customWidth="1"/>
    <col min="7160" max="7160" width="15.5" style="404" customWidth="1"/>
    <col min="7161" max="7161" width="12.25" style="404" customWidth="1"/>
    <col min="7162" max="7410" width="9" style="404"/>
    <col min="7411" max="7411" width="4.88333333333333" style="404" customWidth="1"/>
    <col min="7412" max="7412" width="30.6333333333333" style="404" customWidth="1"/>
    <col min="7413" max="7413" width="17" style="404" customWidth="1"/>
    <col min="7414" max="7414" width="13.5" style="404" customWidth="1"/>
    <col min="7415" max="7415" width="32.1333333333333" style="404" customWidth="1"/>
    <col min="7416" max="7416" width="15.5" style="404" customWidth="1"/>
    <col min="7417" max="7417" width="12.25" style="404" customWidth="1"/>
    <col min="7418" max="7666" width="9" style="404"/>
    <col min="7667" max="7667" width="4.88333333333333" style="404" customWidth="1"/>
    <col min="7668" max="7668" width="30.6333333333333" style="404" customWidth="1"/>
    <col min="7669" max="7669" width="17" style="404" customWidth="1"/>
    <col min="7670" max="7670" width="13.5" style="404" customWidth="1"/>
    <col min="7671" max="7671" width="32.1333333333333" style="404" customWidth="1"/>
    <col min="7672" max="7672" width="15.5" style="404" customWidth="1"/>
    <col min="7673" max="7673" width="12.25" style="404" customWidth="1"/>
    <col min="7674" max="7922" width="9" style="404"/>
    <col min="7923" max="7923" width="4.88333333333333" style="404" customWidth="1"/>
    <col min="7924" max="7924" width="30.6333333333333" style="404" customWidth="1"/>
    <col min="7925" max="7925" width="17" style="404" customWidth="1"/>
    <col min="7926" max="7926" width="13.5" style="404" customWidth="1"/>
    <col min="7927" max="7927" width="32.1333333333333" style="404" customWidth="1"/>
    <col min="7928" max="7928" width="15.5" style="404" customWidth="1"/>
    <col min="7929" max="7929" width="12.25" style="404" customWidth="1"/>
    <col min="7930" max="8178" width="9" style="404"/>
    <col min="8179" max="8179" width="4.88333333333333" style="404" customWidth="1"/>
    <col min="8180" max="8180" width="30.6333333333333" style="404" customWidth="1"/>
    <col min="8181" max="8181" width="17" style="404" customWidth="1"/>
    <col min="8182" max="8182" width="13.5" style="404" customWidth="1"/>
    <col min="8183" max="8183" width="32.1333333333333" style="404" customWidth="1"/>
    <col min="8184" max="8184" width="15.5" style="404" customWidth="1"/>
    <col min="8185" max="8185" width="12.25" style="404" customWidth="1"/>
    <col min="8186" max="8434" width="9" style="404"/>
    <col min="8435" max="8435" width="4.88333333333333" style="404" customWidth="1"/>
    <col min="8436" max="8436" width="30.6333333333333" style="404" customWidth="1"/>
    <col min="8437" max="8437" width="17" style="404" customWidth="1"/>
    <col min="8438" max="8438" width="13.5" style="404" customWidth="1"/>
    <col min="8439" max="8439" width="32.1333333333333" style="404" customWidth="1"/>
    <col min="8440" max="8440" width="15.5" style="404" customWidth="1"/>
    <col min="8441" max="8441" width="12.25" style="404" customWidth="1"/>
    <col min="8442" max="8690" width="9" style="404"/>
    <col min="8691" max="8691" width="4.88333333333333" style="404" customWidth="1"/>
    <col min="8692" max="8692" width="30.6333333333333" style="404" customWidth="1"/>
    <col min="8693" max="8693" width="17" style="404" customWidth="1"/>
    <col min="8694" max="8694" width="13.5" style="404" customWidth="1"/>
    <col min="8695" max="8695" width="32.1333333333333" style="404" customWidth="1"/>
    <col min="8696" max="8696" width="15.5" style="404" customWidth="1"/>
    <col min="8697" max="8697" width="12.25" style="404" customWidth="1"/>
    <col min="8698" max="8946" width="9" style="404"/>
    <col min="8947" max="8947" width="4.88333333333333" style="404" customWidth="1"/>
    <col min="8948" max="8948" width="30.6333333333333" style="404" customWidth="1"/>
    <col min="8949" max="8949" width="17" style="404" customWidth="1"/>
    <col min="8950" max="8950" width="13.5" style="404" customWidth="1"/>
    <col min="8951" max="8951" width="32.1333333333333" style="404" customWidth="1"/>
    <col min="8952" max="8952" width="15.5" style="404" customWidth="1"/>
    <col min="8953" max="8953" width="12.25" style="404" customWidth="1"/>
    <col min="8954" max="9202" width="9" style="404"/>
    <col min="9203" max="9203" width="4.88333333333333" style="404" customWidth="1"/>
    <col min="9204" max="9204" width="30.6333333333333" style="404" customWidth="1"/>
    <col min="9205" max="9205" width="17" style="404" customWidth="1"/>
    <col min="9206" max="9206" width="13.5" style="404" customWidth="1"/>
    <col min="9207" max="9207" width="32.1333333333333" style="404" customWidth="1"/>
    <col min="9208" max="9208" width="15.5" style="404" customWidth="1"/>
    <col min="9209" max="9209" width="12.25" style="404" customWidth="1"/>
    <col min="9210" max="9458" width="9" style="404"/>
    <col min="9459" max="9459" width="4.88333333333333" style="404" customWidth="1"/>
    <col min="9460" max="9460" width="30.6333333333333" style="404" customWidth="1"/>
    <col min="9461" max="9461" width="17" style="404" customWidth="1"/>
    <col min="9462" max="9462" width="13.5" style="404" customWidth="1"/>
    <col min="9463" max="9463" width="32.1333333333333" style="404" customWidth="1"/>
    <col min="9464" max="9464" width="15.5" style="404" customWidth="1"/>
    <col min="9465" max="9465" width="12.25" style="404" customWidth="1"/>
    <col min="9466" max="9714" width="9" style="404"/>
    <col min="9715" max="9715" width="4.88333333333333" style="404" customWidth="1"/>
    <col min="9716" max="9716" width="30.6333333333333" style="404" customWidth="1"/>
    <col min="9717" max="9717" width="17" style="404" customWidth="1"/>
    <col min="9718" max="9718" width="13.5" style="404" customWidth="1"/>
    <col min="9719" max="9719" width="32.1333333333333" style="404" customWidth="1"/>
    <col min="9720" max="9720" width="15.5" style="404" customWidth="1"/>
    <col min="9721" max="9721" width="12.25" style="404" customWidth="1"/>
    <col min="9722" max="9970" width="9" style="404"/>
    <col min="9971" max="9971" width="4.88333333333333" style="404" customWidth="1"/>
    <col min="9972" max="9972" width="30.6333333333333" style="404" customWidth="1"/>
    <col min="9973" max="9973" width="17" style="404" customWidth="1"/>
    <col min="9974" max="9974" width="13.5" style="404" customWidth="1"/>
    <col min="9975" max="9975" width="32.1333333333333" style="404" customWidth="1"/>
    <col min="9976" max="9976" width="15.5" style="404" customWidth="1"/>
    <col min="9977" max="9977" width="12.25" style="404" customWidth="1"/>
    <col min="9978" max="10226" width="9" style="404"/>
    <col min="10227" max="10227" width="4.88333333333333" style="404" customWidth="1"/>
    <col min="10228" max="10228" width="30.6333333333333" style="404" customWidth="1"/>
    <col min="10229" max="10229" width="17" style="404" customWidth="1"/>
    <col min="10230" max="10230" width="13.5" style="404" customWidth="1"/>
    <col min="10231" max="10231" width="32.1333333333333" style="404" customWidth="1"/>
    <col min="10232" max="10232" width="15.5" style="404" customWidth="1"/>
    <col min="10233" max="10233" width="12.25" style="404" customWidth="1"/>
    <col min="10234" max="10482" width="9" style="404"/>
    <col min="10483" max="10483" width="4.88333333333333" style="404" customWidth="1"/>
    <col min="10484" max="10484" width="30.6333333333333" style="404" customWidth="1"/>
    <col min="10485" max="10485" width="17" style="404" customWidth="1"/>
    <col min="10486" max="10486" width="13.5" style="404" customWidth="1"/>
    <col min="10487" max="10487" width="32.1333333333333" style="404" customWidth="1"/>
    <col min="10488" max="10488" width="15.5" style="404" customWidth="1"/>
    <col min="10489" max="10489" width="12.25" style="404" customWidth="1"/>
    <col min="10490" max="10738" width="9" style="404"/>
    <col min="10739" max="10739" width="4.88333333333333" style="404" customWidth="1"/>
    <col min="10740" max="10740" width="30.6333333333333" style="404" customWidth="1"/>
    <col min="10741" max="10741" width="17" style="404" customWidth="1"/>
    <col min="10742" max="10742" width="13.5" style="404" customWidth="1"/>
    <col min="10743" max="10743" width="32.1333333333333" style="404" customWidth="1"/>
    <col min="10744" max="10744" width="15.5" style="404" customWidth="1"/>
    <col min="10745" max="10745" width="12.25" style="404" customWidth="1"/>
    <col min="10746" max="10994" width="9" style="404"/>
    <col min="10995" max="10995" width="4.88333333333333" style="404" customWidth="1"/>
    <col min="10996" max="10996" width="30.6333333333333" style="404" customWidth="1"/>
    <col min="10997" max="10997" width="17" style="404" customWidth="1"/>
    <col min="10998" max="10998" width="13.5" style="404" customWidth="1"/>
    <col min="10999" max="10999" width="32.1333333333333" style="404" customWidth="1"/>
    <col min="11000" max="11000" width="15.5" style="404" customWidth="1"/>
    <col min="11001" max="11001" width="12.25" style="404" customWidth="1"/>
    <col min="11002" max="11250" width="9" style="404"/>
    <col min="11251" max="11251" width="4.88333333333333" style="404" customWidth="1"/>
    <col min="11252" max="11252" width="30.6333333333333" style="404" customWidth="1"/>
    <col min="11253" max="11253" width="17" style="404" customWidth="1"/>
    <col min="11254" max="11254" width="13.5" style="404" customWidth="1"/>
    <col min="11255" max="11255" width="32.1333333333333" style="404" customWidth="1"/>
    <col min="11256" max="11256" width="15.5" style="404" customWidth="1"/>
    <col min="11257" max="11257" width="12.25" style="404" customWidth="1"/>
    <col min="11258" max="11506" width="9" style="404"/>
    <col min="11507" max="11507" width="4.88333333333333" style="404" customWidth="1"/>
    <col min="11508" max="11508" width="30.6333333333333" style="404" customWidth="1"/>
    <col min="11509" max="11509" width="17" style="404" customWidth="1"/>
    <col min="11510" max="11510" width="13.5" style="404" customWidth="1"/>
    <col min="11511" max="11511" width="32.1333333333333" style="404" customWidth="1"/>
    <col min="11512" max="11512" width="15.5" style="404" customWidth="1"/>
    <col min="11513" max="11513" width="12.25" style="404" customWidth="1"/>
    <col min="11514" max="11762" width="9" style="404"/>
    <col min="11763" max="11763" width="4.88333333333333" style="404" customWidth="1"/>
    <col min="11764" max="11764" width="30.6333333333333" style="404" customWidth="1"/>
    <col min="11765" max="11765" width="17" style="404" customWidth="1"/>
    <col min="11766" max="11766" width="13.5" style="404" customWidth="1"/>
    <col min="11767" max="11767" width="32.1333333333333" style="404" customWidth="1"/>
    <col min="11768" max="11768" width="15.5" style="404" customWidth="1"/>
    <col min="11769" max="11769" width="12.25" style="404" customWidth="1"/>
    <col min="11770" max="12018" width="9" style="404"/>
    <col min="12019" max="12019" width="4.88333333333333" style="404" customWidth="1"/>
    <col min="12020" max="12020" width="30.6333333333333" style="404" customWidth="1"/>
    <col min="12021" max="12021" width="17" style="404" customWidth="1"/>
    <col min="12022" max="12022" width="13.5" style="404" customWidth="1"/>
    <col min="12023" max="12023" width="32.1333333333333" style="404" customWidth="1"/>
    <col min="12024" max="12024" width="15.5" style="404" customWidth="1"/>
    <col min="12025" max="12025" width="12.25" style="404" customWidth="1"/>
    <col min="12026" max="12274" width="9" style="404"/>
    <col min="12275" max="12275" width="4.88333333333333" style="404" customWidth="1"/>
    <col min="12276" max="12276" width="30.6333333333333" style="404" customWidth="1"/>
    <col min="12277" max="12277" width="17" style="404" customWidth="1"/>
    <col min="12278" max="12278" width="13.5" style="404" customWidth="1"/>
    <col min="12279" max="12279" width="32.1333333333333" style="404" customWidth="1"/>
    <col min="12280" max="12280" width="15.5" style="404" customWidth="1"/>
    <col min="12281" max="12281" width="12.25" style="404" customWidth="1"/>
    <col min="12282" max="12530" width="9" style="404"/>
    <col min="12531" max="12531" width="4.88333333333333" style="404" customWidth="1"/>
    <col min="12532" max="12532" width="30.6333333333333" style="404" customWidth="1"/>
    <col min="12533" max="12533" width="17" style="404" customWidth="1"/>
    <col min="12534" max="12534" width="13.5" style="404" customWidth="1"/>
    <col min="12535" max="12535" width="32.1333333333333" style="404" customWidth="1"/>
    <col min="12536" max="12536" width="15.5" style="404" customWidth="1"/>
    <col min="12537" max="12537" width="12.25" style="404" customWidth="1"/>
    <col min="12538" max="12786" width="9" style="404"/>
    <col min="12787" max="12787" width="4.88333333333333" style="404" customWidth="1"/>
    <col min="12788" max="12788" width="30.6333333333333" style="404" customWidth="1"/>
    <col min="12789" max="12789" width="17" style="404" customWidth="1"/>
    <col min="12790" max="12790" width="13.5" style="404" customWidth="1"/>
    <col min="12791" max="12791" width="32.1333333333333" style="404" customWidth="1"/>
    <col min="12792" max="12792" width="15.5" style="404" customWidth="1"/>
    <col min="12793" max="12793" width="12.25" style="404" customWidth="1"/>
    <col min="12794" max="13042" width="9" style="404"/>
    <col min="13043" max="13043" width="4.88333333333333" style="404" customWidth="1"/>
    <col min="13044" max="13044" width="30.6333333333333" style="404" customWidth="1"/>
    <col min="13045" max="13045" width="17" style="404" customWidth="1"/>
    <col min="13046" max="13046" width="13.5" style="404" customWidth="1"/>
    <col min="13047" max="13047" width="32.1333333333333" style="404" customWidth="1"/>
    <col min="13048" max="13048" width="15.5" style="404" customWidth="1"/>
    <col min="13049" max="13049" width="12.25" style="404" customWidth="1"/>
    <col min="13050" max="13298" width="9" style="404"/>
    <col min="13299" max="13299" width="4.88333333333333" style="404" customWidth="1"/>
    <col min="13300" max="13300" width="30.6333333333333" style="404" customWidth="1"/>
    <col min="13301" max="13301" width="17" style="404" customWidth="1"/>
    <col min="13302" max="13302" width="13.5" style="404" customWidth="1"/>
    <col min="13303" max="13303" width="32.1333333333333" style="404" customWidth="1"/>
    <col min="13304" max="13304" width="15.5" style="404" customWidth="1"/>
    <col min="13305" max="13305" width="12.25" style="404" customWidth="1"/>
    <col min="13306" max="13554" width="9" style="404"/>
    <col min="13555" max="13555" width="4.88333333333333" style="404" customWidth="1"/>
    <col min="13556" max="13556" width="30.6333333333333" style="404" customWidth="1"/>
    <col min="13557" max="13557" width="17" style="404" customWidth="1"/>
    <col min="13558" max="13558" width="13.5" style="404" customWidth="1"/>
    <col min="13559" max="13559" width="32.1333333333333" style="404" customWidth="1"/>
    <col min="13560" max="13560" width="15.5" style="404" customWidth="1"/>
    <col min="13561" max="13561" width="12.25" style="404" customWidth="1"/>
    <col min="13562" max="13810" width="9" style="404"/>
    <col min="13811" max="13811" width="4.88333333333333" style="404" customWidth="1"/>
    <col min="13812" max="13812" width="30.6333333333333" style="404" customWidth="1"/>
    <col min="13813" max="13813" width="17" style="404" customWidth="1"/>
    <col min="13814" max="13814" width="13.5" style="404" customWidth="1"/>
    <col min="13815" max="13815" width="32.1333333333333" style="404" customWidth="1"/>
    <col min="13816" max="13816" width="15.5" style="404" customWidth="1"/>
    <col min="13817" max="13817" width="12.25" style="404" customWidth="1"/>
    <col min="13818" max="14066" width="9" style="404"/>
    <col min="14067" max="14067" width="4.88333333333333" style="404" customWidth="1"/>
    <col min="14068" max="14068" width="30.6333333333333" style="404" customWidth="1"/>
    <col min="14069" max="14069" width="17" style="404" customWidth="1"/>
    <col min="14070" max="14070" width="13.5" style="404" customWidth="1"/>
    <col min="14071" max="14071" width="32.1333333333333" style="404" customWidth="1"/>
    <col min="14072" max="14072" width="15.5" style="404" customWidth="1"/>
    <col min="14073" max="14073" width="12.25" style="404" customWidth="1"/>
    <col min="14074" max="14322" width="9" style="404"/>
    <col min="14323" max="14323" width="4.88333333333333" style="404" customWidth="1"/>
    <col min="14324" max="14324" width="30.6333333333333" style="404" customWidth="1"/>
    <col min="14325" max="14325" width="17" style="404" customWidth="1"/>
    <col min="14326" max="14326" width="13.5" style="404" customWidth="1"/>
    <col min="14327" max="14327" width="32.1333333333333" style="404" customWidth="1"/>
    <col min="14328" max="14328" width="15.5" style="404" customWidth="1"/>
    <col min="14329" max="14329" width="12.25" style="404" customWidth="1"/>
    <col min="14330" max="14578" width="9" style="404"/>
    <col min="14579" max="14579" width="4.88333333333333" style="404" customWidth="1"/>
    <col min="14580" max="14580" width="30.6333333333333" style="404" customWidth="1"/>
    <col min="14581" max="14581" width="17" style="404" customWidth="1"/>
    <col min="14582" max="14582" width="13.5" style="404" customWidth="1"/>
    <col min="14583" max="14583" width="32.1333333333333" style="404" customWidth="1"/>
    <col min="14584" max="14584" width="15.5" style="404" customWidth="1"/>
    <col min="14585" max="14585" width="12.25" style="404" customWidth="1"/>
    <col min="14586" max="14834" width="9" style="404"/>
    <col min="14835" max="14835" width="4.88333333333333" style="404" customWidth="1"/>
    <col min="14836" max="14836" width="30.6333333333333" style="404" customWidth="1"/>
    <col min="14837" max="14837" width="17" style="404" customWidth="1"/>
    <col min="14838" max="14838" width="13.5" style="404" customWidth="1"/>
    <col min="14839" max="14839" width="32.1333333333333" style="404" customWidth="1"/>
    <col min="14840" max="14840" width="15.5" style="404" customWidth="1"/>
    <col min="14841" max="14841" width="12.25" style="404" customWidth="1"/>
    <col min="14842" max="15090" width="9" style="404"/>
    <col min="15091" max="15091" width="4.88333333333333" style="404" customWidth="1"/>
    <col min="15092" max="15092" width="30.6333333333333" style="404" customWidth="1"/>
    <col min="15093" max="15093" width="17" style="404" customWidth="1"/>
    <col min="15094" max="15094" width="13.5" style="404" customWidth="1"/>
    <col min="15095" max="15095" width="32.1333333333333" style="404" customWidth="1"/>
    <col min="15096" max="15096" width="15.5" style="404" customWidth="1"/>
    <col min="15097" max="15097" width="12.25" style="404" customWidth="1"/>
    <col min="15098" max="15346" width="9" style="404"/>
    <col min="15347" max="15347" width="4.88333333333333" style="404" customWidth="1"/>
    <col min="15348" max="15348" width="30.6333333333333" style="404" customWidth="1"/>
    <col min="15349" max="15349" width="17" style="404" customWidth="1"/>
    <col min="15350" max="15350" width="13.5" style="404" customWidth="1"/>
    <col min="15351" max="15351" width="32.1333333333333" style="404" customWidth="1"/>
    <col min="15352" max="15352" width="15.5" style="404" customWidth="1"/>
    <col min="15353" max="15353" width="12.25" style="404" customWidth="1"/>
    <col min="15354" max="15602" width="9" style="404"/>
    <col min="15603" max="15603" width="4.88333333333333" style="404" customWidth="1"/>
    <col min="15604" max="15604" width="30.6333333333333" style="404" customWidth="1"/>
    <col min="15605" max="15605" width="17" style="404" customWidth="1"/>
    <col min="15606" max="15606" width="13.5" style="404" customWidth="1"/>
    <col min="15607" max="15607" width="32.1333333333333" style="404" customWidth="1"/>
    <col min="15608" max="15608" width="15.5" style="404" customWidth="1"/>
    <col min="15609" max="15609" width="12.25" style="404" customWidth="1"/>
    <col min="15610" max="15858" width="9" style="404"/>
    <col min="15859" max="15859" width="4.88333333333333" style="404" customWidth="1"/>
    <col min="15860" max="15860" width="30.6333333333333" style="404" customWidth="1"/>
    <col min="15861" max="15861" width="17" style="404" customWidth="1"/>
    <col min="15862" max="15862" width="13.5" style="404" customWidth="1"/>
    <col min="15863" max="15863" width="32.1333333333333" style="404" customWidth="1"/>
    <col min="15864" max="15864" width="15.5" style="404" customWidth="1"/>
    <col min="15865" max="15865" width="12.25" style="404" customWidth="1"/>
    <col min="15866" max="16114" width="9" style="404"/>
    <col min="16115" max="16115" width="4.88333333333333" style="404" customWidth="1"/>
    <col min="16116" max="16116" width="30.6333333333333" style="404" customWidth="1"/>
    <col min="16117" max="16117" width="17" style="404" customWidth="1"/>
    <col min="16118" max="16118" width="13.5" style="404" customWidth="1"/>
    <col min="16119" max="16119" width="32.1333333333333" style="404" customWidth="1"/>
    <col min="16120" max="16120" width="15.5" style="404" customWidth="1"/>
    <col min="16121" max="16121" width="12.25" style="404" customWidth="1"/>
    <col min="16122" max="16384" width="9" style="404"/>
  </cols>
  <sheetData>
    <row r="1" s="400" customFormat="1" ht="23.1" customHeight="1" spans="1:7">
      <c r="A1" s="406" t="s">
        <v>36</v>
      </c>
      <c r="B1" s="406"/>
      <c r="C1" s="406"/>
      <c r="D1" s="406"/>
      <c r="E1" s="406"/>
      <c r="F1" s="406"/>
      <c r="G1" s="406"/>
    </row>
    <row r="2" s="401" customFormat="1" ht="23.25" customHeight="1" spans="1:12">
      <c r="A2" s="140" t="s">
        <v>37</v>
      </c>
      <c r="B2" s="140"/>
      <c r="C2" s="140"/>
      <c r="D2" s="140"/>
      <c r="E2" s="407"/>
      <c r="F2" s="140"/>
      <c r="G2" s="140"/>
      <c r="H2" s="140"/>
      <c r="I2" s="140"/>
      <c r="J2" s="140"/>
      <c r="K2" s="140"/>
      <c r="L2" s="140"/>
    </row>
    <row r="3" ht="18" customHeight="1" spans="1:12">
      <c r="A3" s="408"/>
      <c r="B3" s="408"/>
      <c r="C3" s="408"/>
      <c r="D3" s="408"/>
      <c r="E3" s="409"/>
      <c r="F3" s="408"/>
      <c r="G3" s="408"/>
      <c r="H3" s="408"/>
      <c r="I3" s="408"/>
      <c r="J3" s="408"/>
      <c r="K3" s="416" t="s">
        <v>38</v>
      </c>
      <c r="L3" s="416"/>
    </row>
    <row r="4" s="381" customFormat="1" ht="63.95" customHeight="1" spans="1:12">
      <c r="A4" s="296" t="s">
        <v>39</v>
      </c>
      <c r="B4" s="67" t="s">
        <v>40</v>
      </c>
      <c r="C4" s="67" t="s">
        <v>41</v>
      </c>
      <c r="D4" s="67" t="s">
        <v>42</v>
      </c>
      <c r="E4" s="297" t="s">
        <v>43</v>
      </c>
      <c r="F4" s="298" t="s">
        <v>44</v>
      </c>
      <c r="G4" s="296" t="s">
        <v>45</v>
      </c>
      <c r="H4" s="67" t="s">
        <v>40</v>
      </c>
      <c r="I4" s="67" t="s">
        <v>41</v>
      </c>
      <c r="J4" s="67" t="s">
        <v>42</v>
      </c>
      <c r="K4" s="297" t="s">
        <v>43</v>
      </c>
      <c r="L4" s="298" t="s">
        <v>44</v>
      </c>
    </row>
    <row r="5" s="381" customFormat="1" ht="32.1" customHeight="1" spans="1:13">
      <c r="A5" s="296" t="s">
        <v>46</v>
      </c>
      <c r="B5" s="257">
        <f>B6+B32</f>
        <v>3354</v>
      </c>
      <c r="C5" s="257">
        <f>C6+C32</f>
        <v>4359</v>
      </c>
      <c r="D5" s="257">
        <f>D6+D32</f>
        <v>4362.479353</v>
      </c>
      <c r="E5" s="366" t="s">
        <v>47</v>
      </c>
      <c r="F5" s="366" t="s">
        <v>47</v>
      </c>
      <c r="G5" s="296" t="s">
        <v>46</v>
      </c>
      <c r="H5" s="257">
        <f>H6+H32</f>
        <v>3354</v>
      </c>
      <c r="I5" s="257">
        <f>I6+I32</f>
        <v>4115</v>
      </c>
      <c r="J5" s="257">
        <f>J6+J32</f>
        <v>4362.2678</v>
      </c>
      <c r="K5" s="366" t="s">
        <v>47</v>
      </c>
      <c r="L5" s="366" t="s">
        <v>47</v>
      </c>
      <c r="M5" s="381">
        <v>0</v>
      </c>
    </row>
    <row r="6" s="402" customFormat="1" ht="32.1" customHeight="1" spans="1:13">
      <c r="A6" s="258" t="s">
        <v>48</v>
      </c>
      <c r="B6" s="259">
        <f>B7+B21</f>
        <v>10</v>
      </c>
      <c r="C6" s="259">
        <f>C7+C21</f>
        <v>10</v>
      </c>
      <c r="D6" s="259">
        <f>D7+D21</f>
        <v>13.479353</v>
      </c>
      <c r="E6" s="410">
        <f>D6/C6*100</f>
        <v>134.79353</v>
      </c>
      <c r="F6" s="375"/>
      <c r="G6" s="258" t="s">
        <v>49</v>
      </c>
      <c r="H6" s="259">
        <f>SUM(H7:H31)</f>
        <v>3354</v>
      </c>
      <c r="I6" s="259">
        <f>SUM(I7:I31)</f>
        <v>4115</v>
      </c>
      <c r="J6" s="259">
        <f>SUM(J7:J31)</f>
        <v>3648.2678</v>
      </c>
      <c r="K6" s="368">
        <f>J6/I6*100</f>
        <v>88.6577837181045</v>
      </c>
      <c r="L6" s="375"/>
      <c r="M6" s="402">
        <v>0</v>
      </c>
    </row>
    <row r="7" ht="32.1" customHeight="1" spans="1:13">
      <c r="A7" s="260" t="s">
        <v>50</v>
      </c>
      <c r="B7" s="261">
        <f>SUM(B8:B20)</f>
        <v>0</v>
      </c>
      <c r="C7" s="261"/>
      <c r="D7" s="411">
        <f>SUM(D8:D20)</f>
        <v>0</v>
      </c>
      <c r="E7" s="412"/>
      <c r="F7" s="383"/>
      <c r="G7" s="260" t="s">
        <v>51</v>
      </c>
      <c r="H7" s="263">
        <v>841</v>
      </c>
      <c r="I7" s="261">
        <v>1052</v>
      </c>
      <c r="J7" s="411">
        <v>979</v>
      </c>
      <c r="K7" s="417">
        <f>J7/I7*100</f>
        <v>93.0608365019011</v>
      </c>
      <c r="L7" s="383"/>
      <c r="M7" s="404">
        <v>0</v>
      </c>
    </row>
    <row r="8" ht="32.1" customHeight="1" spans="1:13">
      <c r="A8" s="264" t="s">
        <v>52</v>
      </c>
      <c r="B8" s="261"/>
      <c r="C8" s="261"/>
      <c r="D8" s="411"/>
      <c r="E8" s="412"/>
      <c r="F8" s="383"/>
      <c r="G8" s="260" t="s">
        <v>53</v>
      </c>
      <c r="H8" s="263"/>
      <c r="I8" s="261"/>
      <c r="J8" s="411">
        <v>0</v>
      </c>
      <c r="K8" s="374"/>
      <c r="L8" s="383"/>
      <c r="M8" s="404">
        <v>0</v>
      </c>
    </row>
    <row r="9" ht="32.1" customHeight="1" spans="1:12">
      <c r="A9" s="264" t="s">
        <v>54</v>
      </c>
      <c r="B9" s="261"/>
      <c r="C9" s="261"/>
      <c r="D9" s="411"/>
      <c r="E9" s="412"/>
      <c r="F9" s="383"/>
      <c r="G9" s="413" t="s">
        <v>55</v>
      </c>
      <c r="H9" s="263">
        <v>5</v>
      </c>
      <c r="I9" s="261">
        <v>4</v>
      </c>
      <c r="J9" s="411">
        <v>2.2678</v>
      </c>
      <c r="K9" s="374">
        <f t="shared" ref="K7:K31" si="0">J9/I9*100</f>
        <v>56.695</v>
      </c>
      <c r="L9" s="383"/>
    </row>
    <row r="10" ht="32.1" customHeight="1" spans="1:12">
      <c r="A10" s="264" t="s">
        <v>56</v>
      </c>
      <c r="B10" s="261"/>
      <c r="C10" s="261"/>
      <c r="D10" s="411"/>
      <c r="E10" s="412"/>
      <c r="F10" s="383"/>
      <c r="G10" s="260" t="s">
        <v>57</v>
      </c>
      <c r="H10" s="263">
        <v>106</v>
      </c>
      <c r="I10" s="261">
        <v>3</v>
      </c>
      <c r="J10" s="411">
        <v>3</v>
      </c>
      <c r="K10" s="374">
        <f t="shared" si="0"/>
        <v>100</v>
      </c>
      <c r="L10" s="383"/>
    </row>
    <row r="11" ht="32.1" customHeight="1" spans="1:12">
      <c r="A11" s="264" t="s">
        <v>58</v>
      </c>
      <c r="B11" s="261"/>
      <c r="C11" s="261"/>
      <c r="D11" s="411"/>
      <c r="E11" s="412"/>
      <c r="F11" s="383"/>
      <c r="G11" s="260" t="s">
        <v>59</v>
      </c>
      <c r="H11" s="263"/>
      <c r="I11" s="261"/>
      <c r="J11" s="411"/>
      <c r="K11" s="374"/>
      <c r="L11" s="383"/>
    </row>
    <row r="12" ht="32.1" customHeight="1" spans="1:12">
      <c r="A12" s="264" t="s">
        <v>60</v>
      </c>
      <c r="B12" s="261"/>
      <c r="C12" s="261"/>
      <c r="D12" s="411"/>
      <c r="E12" s="412"/>
      <c r="F12" s="383"/>
      <c r="G12" s="260" t="s">
        <v>61</v>
      </c>
      <c r="H12" s="263"/>
      <c r="I12" s="261">
        <v>144</v>
      </c>
      <c r="J12" s="411">
        <v>72</v>
      </c>
      <c r="K12" s="374"/>
      <c r="L12" s="383"/>
    </row>
    <row r="13" ht="32.1" customHeight="1" spans="1:12">
      <c r="A13" s="264" t="s">
        <v>62</v>
      </c>
      <c r="B13" s="261"/>
      <c r="C13" s="261"/>
      <c r="D13" s="411"/>
      <c r="E13" s="412"/>
      <c r="F13" s="383"/>
      <c r="G13" s="260" t="s">
        <v>63</v>
      </c>
      <c r="H13" s="263">
        <v>110</v>
      </c>
      <c r="I13" s="261">
        <v>150</v>
      </c>
      <c r="J13" s="411">
        <v>139</v>
      </c>
      <c r="K13" s="374">
        <f t="shared" si="0"/>
        <v>92.6666666666667</v>
      </c>
      <c r="L13" s="383"/>
    </row>
    <row r="14" ht="32.1" customHeight="1" spans="1:12">
      <c r="A14" s="264" t="s">
        <v>64</v>
      </c>
      <c r="B14" s="261"/>
      <c r="C14" s="261"/>
      <c r="D14" s="411"/>
      <c r="E14" s="412"/>
      <c r="F14" s="383"/>
      <c r="G14" s="260" t="s">
        <v>65</v>
      </c>
      <c r="H14" s="263">
        <v>690</v>
      </c>
      <c r="I14" s="261">
        <v>683</v>
      </c>
      <c r="J14" s="411">
        <v>567</v>
      </c>
      <c r="K14" s="374">
        <f t="shared" si="0"/>
        <v>83.0161054172767</v>
      </c>
      <c r="L14" s="383"/>
    </row>
    <row r="15" ht="32.1" customHeight="1" spans="1:12">
      <c r="A15" s="264" t="s">
        <v>66</v>
      </c>
      <c r="B15" s="261"/>
      <c r="C15" s="261"/>
      <c r="D15" s="411"/>
      <c r="E15" s="412"/>
      <c r="F15" s="383"/>
      <c r="G15" s="260" t="s">
        <v>67</v>
      </c>
      <c r="H15" s="263">
        <v>90</v>
      </c>
      <c r="I15" s="261">
        <v>90</v>
      </c>
      <c r="J15" s="411">
        <v>69</v>
      </c>
      <c r="K15" s="374">
        <f t="shared" si="0"/>
        <v>76.6666666666667</v>
      </c>
      <c r="L15" s="383"/>
    </row>
    <row r="16" ht="32.1" customHeight="1" spans="1:12">
      <c r="A16" s="264" t="s">
        <v>68</v>
      </c>
      <c r="B16" s="261"/>
      <c r="C16" s="261"/>
      <c r="D16" s="411"/>
      <c r="E16" s="412"/>
      <c r="F16" s="383"/>
      <c r="G16" s="260" t="s">
        <v>69</v>
      </c>
      <c r="H16" s="263">
        <v>206</v>
      </c>
      <c r="I16" s="261">
        <v>54</v>
      </c>
      <c r="J16" s="411">
        <v>48</v>
      </c>
      <c r="K16" s="374">
        <f t="shared" si="0"/>
        <v>88.8888888888889</v>
      </c>
      <c r="L16" s="383"/>
    </row>
    <row r="17" ht="32.1" customHeight="1" spans="1:12">
      <c r="A17" s="264" t="s">
        <v>70</v>
      </c>
      <c r="B17" s="261"/>
      <c r="C17" s="261"/>
      <c r="D17" s="411"/>
      <c r="E17" s="412"/>
      <c r="F17" s="383"/>
      <c r="G17" s="413" t="s">
        <v>71</v>
      </c>
      <c r="H17" s="263">
        <v>121</v>
      </c>
      <c r="I17" s="261">
        <v>262</v>
      </c>
      <c r="J17" s="411">
        <v>261</v>
      </c>
      <c r="K17" s="374">
        <f t="shared" si="0"/>
        <v>99.618320610687</v>
      </c>
      <c r="L17" s="383"/>
    </row>
    <row r="18" ht="32.1" customHeight="1" spans="1:12">
      <c r="A18" s="264" t="s">
        <v>72</v>
      </c>
      <c r="B18" s="261"/>
      <c r="C18" s="261"/>
      <c r="D18" s="411"/>
      <c r="E18" s="412"/>
      <c r="F18" s="383"/>
      <c r="G18" s="260" t="s">
        <v>73</v>
      </c>
      <c r="H18" s="263">
        <v>1001</v>
      </c>
      <c r="I18" s="261">
        <v>1199</v>
      </c>
      <c r="J18" s="411">
        <v>1101</v>
      </c>
      <c r="K18" s="374">
        <f t="shared" si="0"/>
        <v>91.8265221017515</v>
      </c>
      <c r="L18" s="383"/>
    </row>
    <row r="19" ht="32.1" customHeight="1" spans="1:12">
      <c r="A19" s="264" t="s">
        <v>74</v>
      </c>
      <c r="B19" s="261"/>
      <c r="C19" s="261"/>
      <c r="D19" s="411"/>
      <c r="E19" s="412"/>
      <c r="F19" s="383"/>
      <c r="G19" s="260" t="s">
        <v>75</v>
      </c>
      <c r="H19" s="263">
        <v>2</v>
      </c>
      <c r="I19" s="261">
        <v>199</v>
      </c>
      <c r="J19" s="411">
        <v>176</v>
      </c>
      <c r="K19" s="374">
        <f t="shared" si="0"/>
        <v>88.4422110552764</v>
      </c>
      <c r="L19" s="383"/>
    </row>
    <row r="20" ht="32.1" customHeight="1" spans="1:12">
      <c r="A20" s="264" t="s">
        <v>76</v>
      </c>
      <c r="B20" s="261"/>
      <c r="C20" s="261"/>
      <c r="D20" s="411"/>
      <c r="E20" s="412"/>
      <c r="F20" s="383"/>
      <c r="G20" s="260" t="s">
        <v>77</v>
      </c>
      <c r="H20" s="263"/>
      <c r="I20" s="261"/>
      <c r="J20" s="411"/>
      <c r="K20" s="374"/>
      <c r="L20" s="383"/>
    </row>
    <row r="21" ht="32.1" customHeight="1" spans="1:12">
      <c r="A21" s="260" t="s">
        <v>78</v>
      </c>
      <c r="B21" s="261">
        <f>SUM(B22:B27)</f>
        <v>10</v>
      </c>
      <c r="C21" s="261">
        <f>SUM(C22:C27)</f>
        <v>10</v>
      </c>
      <c r="D21" s="261">
        <f>SUM(D22:D27)</f>
        <v>13.479353</v>
      </c>
      <c r="E21" s="412">
        <f>D21/C21*100</f>
        <v>134.79353</v>
      </c>
      <c r="F21" s="383"/>
      <c r="G21" s="260" t="s">
        <v>79</v>
      </c>
      <c r="H21" s="263"/>
      <c r="I21" s="261"/>
      <c r="J21" s="411"/>
      <c r="K21" s="374"/>
      <c r="L21" s="383"/>
    </row>
    <row r="22" ht="32.1" customHeight="1" spans="1:12">
      <c r="A22" s="264" t="s">
        <v>80</v>
      </c>
      <c r="B22" s="261"/>
      <c r="C22" s="261"/>
      <c r="D22" s="269"/>
      <c r="E22" s="412"/>
      <c r="F22" s="383"/>
      <c r="G22" s="413" t="s">
        <v>81</v>
      </c>
      <c r="H22" s="263"/>
      <c r="I22" s="261"/>
      <c r="J22" s="411"/>
      <c r="K22" s="374"/>
      <c r="L22" s="383"/>
    </row>
    <row r="23" ht="32.1" customHeight="1" spans="1:12">
      <c r="A23" s="264" t="s">
        <v>82</v>
      </c>
      <c r="B23" s="261"/>
      <c r="C23" s="261"/>
      <c r="D23" s="269"/>
      <c r="E23" s="412"/>
      <c r="F23" s="383"/>
      <c r="G23" s="413" t="s">
        <v>83</v>
      </c>
      <c r="H23" s="263"/>
      <c r="I23" s="261"/>
      <c r="J23" s="411"/>
      <c r="K23" s="374"/>
      <c r="L23" s="383"/>
    </row>
    <row r="24" ht="32.1" customHeight="1" spans="1:12">
      <c r="A24" s="264" t="s">
        <v>84</v>
      </c>
      <c r="B24" s="261"/>
      <c r="C24" s="261"/>
      <c r="D24" s="269"/>
      <c r="E24" s="412"/>
      <c r="F24" s="383"/>
      <c r="G24" s="260" t="s">
        <v>85</v>
      </c>
      <c r="H24" s="263">
        <v>17</v>
      </c>
      <c r="I24" s="261">
        <v>48</v>
      </c>
      <c r="J24" s="411">
        <v>48</v>
      </c>
      <c r="K24" s="374">
        <f t="shared" si="0"/>
        <v>100</v>
      </c>
      <c r="L24" s="383"/>
    </row>
    <row r="25" ht="32.1" customHeight="1" spans="1:12">
      <c r="A25" s="264" t="s">
        <v>86</v>
      </c>
      <c r="B25" s="261">
        <v>10</v>
      </c>
      <c r="C25" s="261">
        <v>10</v>
      </c>
      <c r="D25" s="269">
        <v>13.479353</v>
      </c>
      <c r="E25" s="412">
        <f>D25/C25*100</f>
        <v>134.79353</v>
      </c>
      <c r="F25" s="383"/>
      <c r="G25" s="260" t="s">
        <v>87</v>
      </c>
      <c r="H25" s="263">
        <v>114</v>
      </c>
      <c r="I25" s="261">
        <v>115</v>
      </c>
      <c r="J25" s="411">
        <v>101</v>
      </c>
      <c r="K25" s="374">
        <f t="shared" si="0"/>
        <v>87.8260869565217</v>
      </c>
      <c r="L25" s="383"/>
    </row>
    <row r="26" ht="32.1" customHeight="1" spans="1:12">
      <c r="A26" s="264" t="s">
        <v>88</v>
      </c>
      <c r="B26" s="261"/>
      <c r="C26" s="261"/>
      <c r="D26" s="269"/>
      <c r="E26" s="412"/>
      <c r="F26" s="383"/>
      <c r="G26" s="260" t="s">
        <v>89</v>
      </c>
      <c r="H26" s="263"/>
      <c r="I26" s="261"/>
      <c r="J26" s="411"/>
      <c r="K26" s="374"/>
      <c r="L26" s="383"/>
    </row>
    <row r="27" ht="32.1" customHeight="1" spans="1:12">
      <c r="A27" s="264" t="s">
        <v>90</v>
      </c>
      <c r="B27" s="261"/>
      <c r="C27" s="261"/>
      <c r="D27" s="269"/>
      <c r="E27" s="412"/>
      <c r="F27" s="383"/>
      <c r="G27" s="260" t="s">
        <v>91</v>
      </c>
      <c r="H27" s="263">
        <v>23</v>
      </c>
      <c r="I27" s="261">
        <v>84</v>
      </c>
      <c r="J27" s="411">
        <v>82</v>
      </c>
      <c r="K27" s="374">
        <f t="shared" si="0"/>
        <v>97.6190476190476</v>
      </c>
      <c r="L27" s="383"/>
    </row>
    <row r="28" ht="32.1" customHeight="1" spans="1:12">
      <c r="A28" s="373"/>
      <c r="B28" s="269"/>
      <c r="C28" s="269"/>
      <c r="D28" s="269"/>
      <c r="E28" s="412"/>
      <c r="F28" s="383"/>
      <c r="G28" s="260" t="s">
        <v>92</v>
      </c>
      <c r="H28" s="263">
        <v>28</v>
      </c>
      <c r="I28" s="261">
        <v>28</v>
      </c>
      <c r="J28" s="269">
        <v>0</v>
      </c>
      <c r="K28" s="374"/>
      <c r="L28" s="383"/>
    </row>
    <row r="29" ht="32.1" customHeight="1" spans="1:12">
      <c r="A29" s="373"/>
      <c r="B29" s="267"/>
      <c r="C29" s="269"/>
      <c r="D29" s="269"/>
      <c r="E29" s="412"/>
      <c r="F29" s="383"/>
      <c r="G29" s="260" t="s">
        <v>93</v>
      </c>
      <c r="H29" s="263"/>
      <c r="I29" s="261"/>
      <c r="J29" s="269"/>
      <c r="K29" s="374"/>
      <c r="L29" s="383"/>
    </row>
    <row r="30" ht="32.1" customHeight="1" spans="1:12">
      <c r="A30" s="373"/>
      <c r="B30" s="267"/>
      <c r="C30" s="269"/>
      <c r="D30" s="269"/>
      <c r="E30" s="412"/>
      <c r="F30" s="383"/>
      <c r="G30" s="260" t="s">
        <v>94</v>
      </c>
      <c r="H30" s="263"/>
      <c r="I30" s="261"/>
      <c r="J30" s="269"/>
      <c r="K30" s="374"/>
      <c r="L30" s="383"/>
    </row>
    <row r="31" ht="32.1" customHeight="1" spans="1:12">
      <c r="A31" s="373"/>
      <c r="B31" s="267"/>
      <c r="C31" s="269"/>
      <c r="D31" s="269"/>
      <c r="E31" s="412"/>
      <c r="F31" s="383"/>
      <c r="G31" s="260" t="s">
        <v>95</v>
      </c>
      <c r="H31" s="263"/>
      <c r="I31" s="261"/>
      <c r="J31" s="269"/>
      <c r="K31" s="374"/>
      <c r="L31" s="383"/>
    </row>
    <row r="32" s="402" customFormat="1" ht="32.1" customHeight="1" spans="1:12">
      <c r="A32" s="258" t="s">
        <v>96</v>
      </c>
      <c r="B32" s="259">
        <f>B33+B34+B35+B36+B37+B40</f>
        <v>3344</v>
      </c>
      <c r="C32" s="259">
        <f>C33+C34+C35+C36+C37+C40</f>
        <v>4349</v>
      </c>
      <c r="D32" s="259">
        <f>D33+D34+D35+D36+D37+D40</f>
        <v>4349</v>
      </c>
      <c r="E32" s="368" t="s">
        <v>47</v>
      </c>
      <c r="F32" s="368" t="s">
        <v>47</v>
      </c>
      <c r="G32" s="258" t="s">
        <v>97</v>
      </c>
      <c r="H32" s="259">
        <f>H33+H34+H35+H38+H39</f>
        <v>0</v>
      </c>
      <c r="I32" s="259">
        <f>I33+I34+I35+I38+I39</f>
        <v>0</v>
      </c>
      <c r="J32" s="259">
        <f>J33+J34+J35+J38+J39</f>
        <v>714</v>
      </c>
      <c r="K32" s="375" t="s">
        <v>47</v>
      </c>
      <c r="L32" s="375" t="s">
        <v>47</v>
      </c>
    </row>
    <row r="33" ht="32.1" customHeight="1" spans="1:12">
      <c r="A33" s="260" t="s">
        <v>98</v>
      </c>
      <c r="B33" s="269">
        <v>2763</v>
      </c>
      <c r="C33" s="269">
        <v>3668</v>
      </c>
      <c r="D33" s="269">
        <v>3668</v>
      </c>
      <c r="E33" s="374">
        <f>D33/C33*100</f>
        <v>100</v>
      </c>
      <c r="F33" s="374"/>
      <c r="G33" s="378" t="s">
        <v>99</v>
      </c>
      <c r="H33" s="261"/>
      <c r="I33" s="261"/>
      <c r="J33" s="261">
        <v>252</v>
      </c>
      <c r="K33" s="374"/>
      <c r="L33" s="383"/>
    </row>
    <row r="34" ht="32.1" customHeight="1" spans="1:12">
      <c r="A34" s="260" t="s">
        <v>100</v>
      </c>
      <c r="B34" s="269"/>
      <c r="C34" s="261"/>
      <c r="D34" s="269"/>
      <c r="E34" s="374"/>
      <c r="F34" s="374"/>
      <c r="G34" s="378" t="s">
        <v>101</v>
      </c>
      <c r="H34" s="261"/>
      <c r="I34" s="261"/>
      <c r="J34" s="261"/>
      <c r="K34" s="383"/>
      <c r="L34" s="383"/>
    </row>
    <row r="35" ht="32.1" customHeight="1" spans="1:12">
      <c r="A35" s="260" t="s">
        <v>102</v>
      </c>
      <c r="B35" s="269">
        <v>140</v>
      </c>
      <c r="C35" s="269">
        <v>240</v>
      </c>
      <c r="D35" s="269">
        <v>240</v>
      </c>
      <c r="E35" s="374">
        <f>D35/C35*100</f>
        <v>100</v>
      </c>
      <c r="F35" s="374"/>
      <c r="G35" s="378" t="s">
        <v>103</v>
      </c>
      <c r="H35" s="261">
        <f>H36+H37</f>
        <v>0</v>
      </c>
      <c r="I35" s="261">
        <f>I36+I37</f>
        <v>0</v>
      </c>
      <c r="J35" s="261">
        <f>J36+J37</f>
        <v>0</v>
      </c>
      <c r="K35" s="383"/>
      <c r="L35" s="383"/>
    </row>
    <row r="36" ht="32.1" customHeight="1" spans="1:12">
      <c r="A36" s="260" t="s">
        <v>104</v>
      </c>
      <c r="B36" s="269"/>
      <c r="C36" s="261"/>
      <c r="D36" s="261"/>
      <c r="E36" s="374"/>
      <c r="F36" s="374"/>
      <c r="G36" s="378" t="s">
        <v>105</v>
      </c>
      <c r="H36" s="261"/>
      <c r="I36" s="261"/>
      <c r="J36" s="261"/>
      <c r="K36" s="383"/>
      <c r="L36" s="383"/>
    </row>
    <row r="37" ht="32.1" customHeight="1" spans="1:12">
      <c r="A37" s="260" t="s">
        <v>106</v>
      </c>
      <c r="B37" s="269">
        <f>B38+B39</f>
        <v>0</v>
      </c>
      <c r="C37" s="269">
        <f>C38+C39</f>
        <v>0</v>
      </c>
      <c r="D37" s="269">
        <f>D38+D39</f>
        <v>0</v>
      </c>
      <c r="E37" s="374"/>
      <c r="F37" s="374"/>
      <c r="G37" s="378" t="s">
        <v>107</v>
      </c>
      <c r="H37" s="261"/>
      <c r="I37" s="261"/>
      <c r="J37" s="261"/>
      <c r="K37" s="383"/>
      <c r="L37" s="383"/>
    </row>
    <row r="38" ht="32.1" customHeight="1" spans="1:12">
      <c r="A38" s="264" t="s">
        <v>108</v>
      </c>
      <c r="B38" s="269"/>
      <c r="C38" s="261"/>
      <c r="D38" s="261"/>
      <c r="E38" s="374"/>
      <c r="F38" s="374"/>
      <c r="G38" s="378" t="s">
        <v>109</v>
      </c>
      <c r="H38" s="261"/>
      <c r="I38" s="261"/>
      <c r="J38" s="261">
        <v>284</v>
      </c>
      <c r="K38" s="374"/>
      <c r="L38" s="383"/>
    </row>
    <row r="39" ht="32.1" customHeight="1" spans="1:12">
      <c r="A39" s="264" t="s">
        <v>110</v>
      </c>
      <c r="B39" s="269"/>
      <c r="C39" s="261"/>
      <c r="D39" s="261"/>
      <c r="E39" s="374"/>
      <c r="F39" s="374"/>
      <c r="G39" s="378" t="s">
        <v>111</v>
      </c>
      <c r="H39" s="261"/>
      <c r="I39" s="261"/>
      <c r="J39" s="261">
        <v>178</v>
      </c>
      <c r="K39" s="374"/>
      <c r="L39" s="383"/>
    </row>
    <row r="40" ht="32.1" customHeight="1" spans="1:12">
      <c r="A40" s="260" t="s">
        <v>112</v>
      </c>
      <c r="B40" s="261">
        <v>441</v>
      </c>
      <c r="C40" s="261">
        <v>441</v>
      </c>
      <c r="D40" s="261">
        <v>441</v>
      </c>
      <c r="E40" s="374">
        <f>D40/C40*100</f>
        <v>100</v>
      </c>
      <c r="F40" s="374"/>
      <c r="G40" s="378"/>
      <c r="H40" s="261"/>
      <c r="I40" s="261"/>
      <c r="J40" s="261"/>
      <c r="K40" s="383"/>
      <c r="L40" s="383"/>
    </row>
    <row r="41" s="403" customFormat="1" ht="72.95" customHeight="1" spans="1:12">
      <c r="A41" s="414" t="s">
        <v>113</v>
      </c>
      <c r="B41" s="414"/>
      <c r="C41" s="414"/>
      <c r="D41" s="414"/>
      <c r="E41" s="415"/>
      <c r="F41" s="414"/>
      <c r="G41" s="414"/>
      <c r="H41" s="414"/>
      <c r="I41" s="414"/>
      <c r="J41" s="414"/>
      <c r="K41" s="414"/>
      <c r="L41" s="414"/>
    </row>
  </sheetData>
  <mergeCells count="5">
    <mergeCell ref="A1:B1"/>
    <mergeCell ref="D1:E1"/>
    <mergeCell ref="A2:L2"/>
    <mergeCell ref="K3:L3"/>
    <mergeCell ref="A41:L41"/>
  </mergeCells>
  <printOptions horizontalCentered="1"/>
  <pageMargins left="0.236111111111111" right="0.236111111111111" top="0.511805555555556" bottom="0.472222222222222" header="0.314583333333333" footer="0.196527777777778"/>
  <pageSetup paperSize="9" scale="94" fitToHeight="0" orientation="landscape"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556"/>
  <sheetViews>
    <sheetView showZeros="0" view="pageBreakPreview" zoomScaleNormal="100" workbookViewId="0">
      <selection activeCell="B16" sqref="B16"/>
    </sheetView>
  </sheetViews>
  <sheetFormatPr defaultColWidth="21.5" defaultRowHeight="21.95" customHeight="1" outlineLevelCol="3"/>
  <cols>
    <col min="1" max="1" width="47.6333333333333" style="154" customWidth="1"/>
    <col min="2" max="2" width="26.8833333333333" style="154" customWidth="1"/>
    <col min="3" max="3" width="5.38333333333333" style="386" customWidth="1"/>
    <col min="4" max="16384" width="21.5" style="154"/>
  </cols>
  <sheetData>
    <row r="1" s="149" customFormat="1" customHeight="1" spans="1:3">
      <c r="A1" s="350" t="s">
        <v>114</v>
      </c>
      <c r="B1" s="350"/>
      <c r="C1" s="387"/>
    </row>
    <row r="2" s="150" customFormat="1" customHeight="1" spans="1:3">
      <c r="A2" s="351" t="s">
        <v>115</v>
      </c>
      <c r="B2" s="351"/>
      <c r="C2" s="388"/>
    </row>
    <row r="3" ht="15.75" spans="1:4">
      <c r="A3" s="195" t="s">
        <v>38</v>
      </c>
      <c r="B3" s="195"/>
      <c r="D3" s="389"/>
    </row>
    <row r="4" s="205" customFormat="1" ht="20.1" customHeight="1" spans="1:3">
      <c r="A4" s="390" t="s">
        <v>116</v>
      </c>
      <c r="B4" s="391" t="s">
        <v>42</v>
      </c>
      <c r="C4" s="392"/>
    </row>
    <row r="5" s="205" customFormat="1" ht="20.1" customHeight="1" spans="1:3">
      <c r="A5" s="393" t="s">
        <v>117</v>
      </c>
      <c r="B5" s="394">
        <f>B6+B110+B121+B164+B181+B214+B290+B342+B369+B385+B446+B468+B499+B512+B524</f>
        <v>3647.979153</v>
      </c>
      <c r="C5" s="392"/>
    </row>
    <row r="6" ht="16.5" customHeight="1" spans="1:2">
      <c r="A6" s="245" t="s">
        <v>118</v>
      </c>
      <c r="B6" s="395">
        <f>B7+B22+B33+B79+B104</f>
        <v>979.23138</v>
      </c>
    </row>
    <row r="7" ht="16.5" customHeight="1" spans="1:2">
      <c r="A7" s="396" t="s">
        <v>119</v>
      </c>
      <c r="B7" s="397">
        <f>B10</f>
        <v>18.3508</v>
      </c>
    </row>
    <row r="8" ht="16.5" customHeight="1" spans="1:2">
      <c r="A8" s="396" t="s">
        <v>120</v>
      </c>
      <c r="B8" s="397"/>
    </row>
    <row r="9" ht="16.5" customHeight="1" spans="1:2">
      <c r="A9" s="396" t="s">
        <v>121</v>
      </c>
      <c r="B9" s="397"/>
    </row>
    <row r="10" ht="16.5" customHeight="1" spans="1:2">
      <c r="A10" s="396" t="s">
        <v>122</v>
      </c>
      <c r="B10" s="397">
        <v>18.3508</v>
      </c>
    </row>
    <row r="11" ht="16.5" customHeight="1" spans="1:2">
      <c r="A11" s="396" t="s">
        <v>123</v>
      </c>
      <c r="B11" s="397"/>
    </row>
    <row r="12" ht="16.5" customHeight="1" spans="1:2">
      <c r="A12" s="396" t="s">
        <v>124</v>
      </c>
      <c r="B12" s="397"/>
    </row>
    <row r="13" ht="16.5" customHeight="1" spans="1:2">
      <c r="A13" s="396" t="s">
        <v>125</v>
      </c>
      <c r="B13" s="397"/>
    </row>
    <row r="14" ht="16.5" customHeight="1" spans="1:2">
      <c r="A14" s="396" t="s">
        <v>126</v>
      </c>
      <c r="B14" s="397"/>
    </row>
    <row r="15" ht="16.5" customHeight="1" spans="1:2">
      <c r="A15" s="396" t="s">
        <v>127</v>
      </c>
      <c r="B15" s="397"/>
    </row>
    <row r="16" ht="16.5" customHeight="1" spans="1:1">
      <c r="A16" s="396" t="s">
        <v>120</v>
      </c>
    </row>
    <row r="17" ht="16.5" customHeight="1" spans="1:2">
      <c r="A17" s="396" t="s">
        <v>121</v>
      </c>
      <c r="B17" s="397"/>
    </row>
    <row r="18" ht="16.5" customHeight="1" spans="1:2">
      <c r="A18" s="396" t="s">
        <v>128</v>
      </c>
      <c r="B18" s="397"/>
    </row>
    <row r="19" ht="16.5" customHeight="1" spans="1:2">
      <c r="A19" s="396" t="s">
        <v>129</v>
      </c>
      <c r="B19" s="397"/>
    </row>
    <row r="20" ht="16.5" customHeight="1" spans="1:2">
      <c r="A20" s="396" t="s">
        <v>130</v>
      </c>
      <c r="B20" s="397"/>
    </row>
    <row r="21" ht="16.5" customHeight="1" spans="1:2">
      <c r="A21" s="396" t="s">
        <v>125</v>
      </c>
      <c r="B21" s="397"/>
    </row>
    <row r="22" ht="16.5" customHeight="1" spans="1:2">
      <c r="A22" s="396" t="s">
        <v>131</v>
      </c>
      <c r="B22" s="397">
        <f>B23+B24</f>
        <v>940.04348</v>
      </c>
    </row>
    <row r="23" ht="16.5" customHeight="1" spans="1:2">
      <c r="A23" s="396" t="s">
        <v>120</v>
      </c>
      <c r="B23" s="397">
        <v>838.068574</v>
      </c>
    </row>
    <row r="24" ht="16.5" customHeight="1" spans="1:2">
      <c r="A24" s="396" t="s">
        <v>121</v>
      </c>
      <c r="B24" s="397">
        <v>101.974906</v>
      </c>
    </row>
    <row r="25" ht="16.5" customHeight="1" spans="1:2">
      <c r="A25" s="396" t="s">
        <v>132</v>
      </c>
      <c r="B25" s="397"/>
    </row>
    <row r="26" ht="16.5" customHeight="1" spans="1:2">
      <c r="A26" s="396" t="s">
        <v>125</v>
      </c>
      <c r="B26" s="397"/>
    </row>
    <row r="27" ht="16.5" customHeight="1" spans="1:2">
      <c r="A27" s="396" t="s">
        <v>133</v>
      </c>
      <c r="B27" s="397"/>
    </row>
    <row r="28" ht="16.5" customHeight="1" spans="1:2">
      <c r="A28" s="396" t="s">
        <v>134</v>
      </c>
      <c r="B28" s="397"/>
    </row>
    <row r="29" ht="16.5" customHeight="1" spans="1:2">
      <c r="A29" s="396" t="s">
        <v>120</v>
      </c>
      <c r="B29" s="397"/>
    </row>
    <row r="30" ht="16.5" customHeight="1" spans="1:1">
      <c r="A30" s="396" t="s">
        <v>121</v>
      </c>
    </row>
    <row r="31" ht="16.5" customHeight="1" spans="1:2">
      <c r="A31" s="396" t="s">
        <v>125</v>
      </c>
      <c r="B31" s="397"/>
    </row>
    <row r="32" ht="16.5" customHeight="1" spans="1:2">
      <c r="A32" s="396" t="s">
        <v>135</v>
      </c>
      <c r="B32" s="397"/>
    </row>
    <row r="33" ht="16.5" customHeight="1" spans="1:2">
      <c r="A33" s="396" t="s">
        <v>136</v>
      </c>
      <c r="B33" s="397">
        <f>B36+B37</f>
        <v>2.941</v>
      </c>
    </row>
    <row r="34" ht="16.5" customHeight="1" spans="1:2">
      <c r="A34" s="396" t="s">
        <v>120</v>
      </c>
      <c r="B34" s="397"/>
    </row>
    <row r="35" ht="16.5" customHeight="1" spans="1:2">
      <c r="A35" s="396" t="s">
        <v>121</v>
      </c>
      <c r="B35" s="397"/>
    </row>
    <row r="36" ht="16.5" customHeight="1" spans="1:2">
      <c r="A36" s="396" t="s">
        <v>137</v>
      </c>
      <c r="B36" s="397">
        <v>1.305</v>
      </c>
    </row>
    <row r="37" ht="16.5" customHeight="1" spans="1:2">
      <c r="A37" s="396" t="s">
        <v>138</v>
      </c>
      <c r="B37" s="397">
        <v>1.636</v>
      </c>
    </row>
    <row r="38" ht="16.5" customHeight="1" spans="1:2">
      <c r="A38" s="396" t="s">
        <v>139</v>
      </c>
      <c r="B38" s="397"/>
    </row>
    <row r="39" ht="16.5" customHeight="1" spans="1:2">
      <c r="A39" s="396" t="s">
        <v>125</v>
      </c>
      <c r="B39" s="397"/>
    </row>
    <row r="40" ht="16.5" customHeight="1" spans="1:2">
      <c r="A40" s="396" t="s">
        <v>140</v>
      </c>
      <c r="B40" s="397"/>
    </row>
    <row r="41" ht="16.5" customHeight="1" spans="1:2">
      <c r="A41" s="396" t="s">
        <v>141</v>
      </c>
      <c r="B41" s="397"/>
    </row>
    <row r="42" ht="16.5" customHeight="1" spans="1:2">
      <c r="A42" s="396" t="s">
        <v>120</v>
      </c>
      <c r="B42" s="397"/>
    </row>
    <row r="43" ht="16.5" customHeight="1" spans="1:2">
      <c r="A43" s="396" t="s">
        <v>121</v>
      </c>
      <c r="B43" s="397"/>
    </row>
    <row r="44" ht="16.5" customHeight="1" spans="1:2">
      <c r="A44" s="396" t="s">
        <v>125</v>
      </c>
      <c r="B44" s="397"/>
    </row>
    <row r="45" ht="16.5" customHeight="1" spans="1:2">
      <c r="A45" s="396" t="s">
        <v>142</v>
      </c>
      <c r="B45" s="397"/>
    </row>
    <row r="46" ht="16.5" customHeight="1" spans="1:2">
      <c r="A46" s="396" t="s">
        <v>143</v>
      </c>
      <c r="B46" s="397"/>
    </row>
    <row r="47" ht="16.5" customHeight="1" spans="1:2">
      <c r="A47" s="396" t="s">
        <v>121</v>
      </c>
      <c r="B47" s="397"/>
    </row>
    <row r="48" ht="16.5" customHeight="1" spans="1:2">
      <c r="A48" s="396" t="s">
        <v>144</v>
      </c>
      <c r="B48" s="397"/>
    </row>
    <row r="49" ht="16.5" customHeight="1" spans="1:2">
      <c r="A49" s="396" t="s">
        <v>145</v>
      </c>
      <c r="B49" s="397"/>
    </row>
    <row r="50" ht="16.5" customHeight="1" spans="1:2">
      <c r="A50" s="396" t="s">
        <v>146</v>
      </c>
      <c r="B50" s="397"/>
    </row>
    <row r="51" ht="16.5" customHeight="1" spans="1:2">
      <c r="A51" s="396" t="s">
        <v>147</v>
      </c>
      <c r="B51" s="397"/>
    </row>
    <row r="52" ht="16.5" customHeight="1" spans="1:2">
      <c r="A52" s="396" t="s">
        <v>120</v>
      </c>
      <c r="B52" s="397"/>
    </row>
    <row r="53" ht="16.5" customHeight="1" spans="1:2">
      <c r="A53" s="396" t="s">
        <v>121</v>
      </c>
      <c r="B53" s="397"/>
    </row>
    <row r="54" ht="16.5" customHeight="1" spans="1:2">
      <c r="A54" s="396" t="s">
        <v>125</v>
      </c>
      <c r="B54" s="397"/>
    </row>
    <row r="55" ht="16.5" customHeight="1" spans="1:2">
      <c r="A55" s="396" t="s">
        <v>148</v>
      </c>
      <c r="B55" s="397"/>
    </row>
    <row r="56" ht="16.5" customHeight="1" spans="1:2">
      <c r="A56" s="396" t="s">
        <v>149</v>
      </c>
      <c r="B56" s="397"/>
    </row>
    <row r="57" ht="16.5" customHeight="1" spans="1:2">
      <c r="A57" s="396" t="s">
        <v>120</v>
      </c>
      <c r="B57" s="397"/>
    </row>
    <row r="58" ht="16.5" customHeight="1" spans="1:2">
      <c r="A58" s="396" t="s">
        <v>121</v>
      </c>
      <c r="B58" s="397"/>
    </row>
    <row r="59" ht="16.5" customHeight="1" spans="1:2">
      <c r="A59" s="396" t="s">
        <v>150</v>
      </c>
      <c r="B59" s="397"/>
    </row>
    <row r="60" ht="16.5" customHeight="1" spans="1:2">
      <c r="A60" s="396" t="s">
        <v>125</v>
      </c>
      <c r="B60" s="397"/>
    </row>
    <row r="61" ht="16.5" customHeight="1" spans="1:2">
      <c r="A61" s="396" t="s">
        <v>151</v>
      </c>
      <c r="B61" s="397"/>
    </row>
    <row r="62" ht="16.5" customHeight="1" spans="1:2">
      <c r="A62" s="396" t="s">
        <v>120</v>
      </c>
      <c r="B62" s="397"/>
    </row>
    <row r="63" ht="16.5" customHeight="1" spans="1:2">
      <c r="A63" s="396" t="s">
        <v>152</v>
      </c>
      <c r="B63" s="397"/>
    </row>
    <row r="64" ht="16.5" customHeight="1" spans="1:2">
      <c r="A64" s="396" t="s">
        <v>153</v>
      </c>
      <c r="B64" s="397"/>
    </row>
    <row r="65" ht="16.5" customHeight="1" spans="1:2">
      <c r="A65" s="396" t="s">
        <v>120</v>
      </c>
      <c r="B65" s="397"/>
    </row>
    <row r="66" ht="16.5" customHeight="1" spans="1:2">
      <c r="A66" s="396" t="s">
        <v>121</v>
      </c>
      <c r="B66" s="397"/>
    </row>
    <row r="67" ht="16.5" customHeight="1" spans="1:2">
      <c r="A67" s="396" t="s">
        <v>154</v>
      </c>
      <c r="B67" s="397"/>
    </row>
    <row r="68" ht="16.5" customHeight="1" spans="1:2">
      <c r="A68" s="396" t="s">
        <v>120</v>
      </c>
      <c r="B68" s="397"/>
    </row>
    <row r="69" ht="16.5" customHeight="1" spans="1:2">
      <c r="A69" s="396" t="s">
        <v>121</v>
      </c>
      <c r="B69" s="397"/>
    </row>
    <row r="70" ht="16.5" customHeight="1" spans="1:2">
      <c r="A70" s="396" t="s">
        <v>155</v>
      </c>
      <c r="B70" s="397"/>
    </row>
    <row r="71" ht="16.5" customHeight="1" spans="1:2">
      <c r="A71" s="396" t="s">
        <v>125</v>
      </c>
      <c r="B71" s="397"/>
    </row>
    <row r="72" ht="16.5" customHeight="1" spans="1:2">
      <c r="A72" s="396" t="s">
        <v>156</v>
      </c>
      <c r="B72" s="397"/>
    </row>
    <row r="73" ht="16.5" customHeight="1" spans="1:2">
      <c r="A73" s="396" t="s">
        <v>157</v>
      </c>
      <c r="B73" s="397"/>
    </row>
    <row r="74" ht="16.5" customHeight="1" spans="1:2">
      <c r="A74" s="396" t="s">
        <v>120</v>
      </c>
      <c r="B74" s="397"/>
    </row>
    <row r="75" ht="16.5" customHeight="1" spans="1:2">
      <c r="A75" s="396" t="s">
        <v>121</v>
      </c>
      <c r="B75" s="397"/>
    </row>
    <row r="76" ht="16.5" customHeight="1" spans="1:2">
      <c r="A76" s="396" t="s">
        <v>158</v>
      </c>
      <c r="B76" s="397"/>
    </row>
    <row r="77" ht="16.5" customHeight="1" spans="1:2">
      <c r="A77" s="396" t="s">
        <v>125</v>
      </c>
      <c r="B77" s="397"/>
    </row>
    <row r="78" ht="16.5" customHeight="1" spans="1:2">
      <c r="A78" s="396" t="s">
        <v>159</v>
      </c>
      <c r="B78" s="397"/>
    </row>
    <row r="79" ht="16.5" customHeight="1" spans="1:2">
      <c r="A79" s="396" t="s">
        <v>160</v>
      </c>
      <c r="B79" s="397">
        <f>B81</f>
        <v>2.9135</v>
      </c>
    </row>
    <row r="80" ht="16.5" customHeight="1" spans="1:2">
      <c r="A80" s="396" t="s">
        <v>120</v>
      </c>
      <c r="B80" s="397"/>
    </row>
    <row r="81" ht="16.5" customHeight="1" spans="1:2">
      <c r="A81" s="396" t="s">
        <v>121</v>
      </c>
      <c r="B81" s="397">
        <v>2.9135</v>
      </c>
    </row>
    <row r="82" ht="16.5" customHeight="1" spans="1:2">
      <c r="A82" s="396" t="s">
        <v>161</v>
      </c>
      <c r="B82" s="397"/>
    </row>
    <row r="83" ht="16.5" customHeight="1" spans="1:2">
      <c r="A83" s="396" t="s">
        <v>125</v>
      </c>
      <c r="B83" s="397"/>
    </row>
    <row r="84" ht="16.5" customHeight="1" spans="1:2">
      <c r="A84" s="396" t="s">
        <v>162</v>
      </c>
      <c r="B84" s="397"/>
    </row>
    <row r="85" ht="16.5" customHeight="1" spans="1:2">
      <c r="A85" s="396" t="s">
        <v>163</v>
      </c>
      <c r="B85" s="397"/>
    </row>
    <row r="86" ht="16.5" customHeight="1" spans="1:2">
      <c r="A86" s="396" t="s">
        <v>120</v>
      </c>
      <c r="B86" s="397"/>
    </row>
    <row r="87" ht="16.5" customHeight="1" spans="1:2">
      <c r="A87" s="396" t="s">
        <v>121</v>
      </c>
      <c r="B87" s="397"/>
    </row>
    <row r="88" ht="16.5" customHeight="1" spans="1:2">
      <c r="A88" s="396" t="s">
        <v>164</v>
      </c>
      <c r="B88" s="397"/>
    </row>
    <row r="89" ht="16.5" customHeight="1" spans="1:2">
      <c r="A89" s="396" t="s">
        <v>125</v>
      </c>
      <c r="B89" s="397"/>
    </row>
    <row r="90" ht="16.5" customHeight="1" spans="1:2">
      <c r="A90" s="396" t="s">
        <v>165</v>
      </c>
      <c r="B90" s="397"/>
    </row>
    <row r="91" ht="16.5" customHeight="1" spans="1:2">
      <c r="A91" s="396" t="s">
        <v>166</v>
      </c>
      <c r="B91" s="397"/>
    </row>
    <row r="92" ht="16.5" customHeight="1" spans="1:2">
      <c r="A92" s="396" t="s">
        <v>120</v>
      </c>
      <c r="B92" s="397"/>
    </row>
    <row r="93" ht="16.5" customHeight="1" spans="1:2">
      <c r="A93" s="396" t="s">
        <v>121</v>
      </c>
      <c r="B93" s="397"/>
    </row>
    <row r="94" ht="16.5" customHeight="1" spans="1:2">
      <c r="A94" s="396" t="s">
        <v>167</v>
      </c>
      <c r="B94" s="397"/>
    </row>
    <row r="95" ht="16.5" customHeight="1" spans="1:2">
      <c r="A95" s="396" t="s">
        <v>125</v>
      </c>
      <c r="B95" s="397"/>
    </row>
    <row r="96" ht="16.5" customHeight="1" spans="1:2">
      <c r="A96" s="396" t="s">
        <v>168</v>
      </c>
      <c r="B96" s="397"/>
    </row>
    <row r="97" ht="16.5" customHeight="1" spans="1:2">
      <c r="A97" s="396" t="s">
        <v>169</v>
      </c>
      <c r="B97" s="397"/>
    </row>
    <row r="98" ht="16.5" customHeight="1" spans="1:2">
      <c r="A98" s="396" t="s">
        <v>170</v>
      </c>
      <c r="B98" s="397"/>
    </row>
    <row r="99" ht="16.5" customHeight="1" spans="1:2">
      <c r="A99" s="396" t="s">
        <v>121</v>
      </c>
      <c r="B99" s="397"/>
    </row>
    <row r="100" ht="16.5" customHeight="1" spans="1:2">
      <c r="A100" s="396" t="s">
        <v>171</v>
      </c>
      <c r="B100" s="397"/>
    </row>
    <row r="101" ht="16.5" customHeight="1" spans="1:2">
      <c r="A101" s="396" t="s">
        <v>172</v>
      </c>
      <c r="B101" s="397"/>
    </row>
    <row r="102" ht="16.5" customHeight="1" spans="1:2">
      <c r="A102" s="396" t="s">
        <v>173</v>
      </c>
      <c r="B102" s="397"/>
    </row>
    <row r="103" ht="16.5" customHeight="1" spans="1:2">
      <c r="A103" s="396" t="s">
        <v>174</v>
      </c>
      <c r="B103" s="397"/>
    </row>
    <row r="104" ht="16.5" customHeight="1" spans="1:2">
      <c r="A104" s="396" t="s">
        <v>175</v>
      </c>
      <c r="B104" s="397">
        <f>B106</f>
        <v>14.9826</v>
      </c>
    </row>
    <row r="105" ht="16.5" customHeight="1" spans="1:2">
      <c r="A105" s="396" t="s">
        <v>158</v>
      </c>
      <c r="B105" s="397"/>
    </row>
    <row r="106" ht="16.5" customHeight="1" spans="1:2">
      <c r="A106" s="396" t="s">
        <v>176</v>
      </c>
      <c r="B106" s="397">
        <v>14.9826</v>
      </c>
    </row>
    <row r="107" ht="16.5" customHeight="1" spans="1:2">
      <c r="A107" s="396" t="s">
        <v>177</v>
      </c>
      <c r="B107" s="397"/>
    </row>
    <row r="108" ht="16.5" customHeight="1" spans="1:2">
      <c r="A108" s="396" t="s">
        <v>178</v>
      </c>
      <c r="B108" s="397"/>
    </row>
    <row r="109" ht="16.5" customHeight="1" spans="1:2">
      <c r="A109" s="396" t="s">
        <v>179</v>
      </c>
      <c r="B109" s="397"/>
    </row>
    <row r="110" ht="16.5" customHeight="1" spans="1:2">
      <c r="A110" s="398" t="s">
        <v>180</v>
      </c>
      <c r="B110" s="395">
        <f>B114</f>
        <v>2.4747</v>
      </c>
    </row>
    <row r="111" ht="16.5" customHeight="1" spans="1:2">
      <c r="A111" s="396" t="s">
        <v>181</v>
      </c>
      <c r="B111" s="397"/>
    </row>
    <row r="112" ht="16.5" customHeight="1" spans="1:2">
      <c r="A112" s="396" t="s">
        <v>182</v>
      </c>
      <c r="B112" s="397"/>
    </row>
    <row r="113" ht="16.5" customHeight="1" spans="1:2">
      <c r="A113" s="396" t="s">
        <v>183</v>
      </c>
      <c r="B113" s="397"/>
    </row>
    <row r="114" ht="16.5" customHeight="1" spans="1:2">
      <c r="A114" s="396" t="s">
        <v>184</v>
      </c>
      <c r="B114" s="397">
        <f>B115</f>
        <v>2.4747</v>
      </c>
    </row>
    <row r="115" ht="16.5" customHeight="1" spans="1:2">
      <c r="A115" s="396" t="s">
        <v>185</v>
      </c>
      <c r="B115" s="397">
        <v>2.4747</v>
      </c>
    </row>
    <row r="116" ht="16.5" customHeight="1" spans="1:2">
      <c r="A116" s="396" t="s">
        <v>186</v>
      </c>
      <c r="B116" s="397"/>
    </row>
    <row r="117" ht="16.5" customHeight="1" spans="1:2">
      <c r="A117" s="396" t="s">
        <v>187</v>
      </c>
      <c r="B117" s="397"/>
    </row>
    <row r="118" ht="16.5" customHeight="1" spans="1:2">
      <c r="A118" s="396" t="s">
        <v>188</v>
      </c>
      <c r="B118" s="397"/>
    </row>
    <row r="119" ht="16.5" customHeight="1" spans="1:2">
      <c r="A119" s="396" t="s">
        <v>189</v>
      </c>
      <c r="B119" s="397"/>
    </row>
    <row r="120" ht="16.5" customHeight="1" spans="1:2">
      <c r="A120" s="396" t="s">
        <v>190</v>
      </c>
      <c r="B120" s="397"/>
    </row>
    <row r="121" ht="16.5" customHeight="1" spans="1:2">
      <c r="A121" s="398" t="s">
        <v>191</v>
      </c>
      <c r="B121" s="395">
        <f>B138</f>
        <v>2.5</v>
      </c>
    </row>
    <row r="122" ht="16.5" customHeight="1" spans="1:2">
      <c r="A122" s="396" t="s">
        <v>192</v>
      </c>
      <c r="B122" s="397"/>
    </row>
    <row r="123" ht="16.5" customHeight="1" spans="1:2">
      <c r="A123" s="396" t="s">
        <v>120</v>
      </c>
      <c r="B123" s="397"/>
    </row>
    <row r="124" ht="16.5" customHeight="1" spans="1:2">
      <c r="A124" s="396" t="s">
        <v>121</v>
      </c>
      <c r="B124" s="397"/>
    </row>
    <row r="125" ht="16.5" customHeight="1" spans="1:2">
      <c r="A125" s="396" t="s">
        <v>193</v>
      </c>
      <c r="B125" s="397"/>
    </row>
    <row r="126" ht="16.5" customHeight="1" spans="1:2">
      <c r="A126" s="396" t="s">
        <v>194</v>
      </c>
      <c r="B126" s="397"/>
    </row>
    <row r="127" ht="16.5" customHeight="1" spans="1:2">
      <c r="A127" s="396" t="s">
        <v>120</v>
      </c>
      <c r="B127" s="397"/>
    </row>
    <row r="128" ht="16.5" customHeight="1" spans="1:2">
      <c r="A128" s="396" t="s">
        <v>121</v>
      </c>
      <c r="B128" s="397"/>
    </row>
    <row r="129" ht="16.5" customHeight="1" spans="1:2">
      <c r="A129" s="396" t="s">
        <v>195</v>
      </c>
      <c r="B129" s="397"/>
    </row>
    <row r="130" ht="16.5" customHeight="1" spans="1:2">
      <c r="A130" s="396" t="s">
        <v>196</v>
      </c>
      <c r="B130" s="397"/>
    </row>
    <row r="131" ht="16.5" customHeight="1" spans="1:2">
      <c r="A131" s="396" t="s">
        <v>197</v>
      </c>
      <c r="B131" s="397"/>
    </row>
    <row r="132" ht="16.5" customHeight="1" spans="1:2">
      <c r="A132" s="396" t="s">
        <v>198</v>
      </c>
      <c r="B132" s="397"/>
    </row>
    <row r="133" ht="16.5" customHeight="1" spans="1:2">
      <c r="A133" s="396" t="s">
        <v>199</v>
      </c>
      <c r="B133" s="397"/>
    </row>
    <row r="134" ht="16.5" customHeight="1" spans="1:2">
      <c r="A134" s="396" t="s">
        <v>200</v>
      </c>
      <c r="B134" s="397"/>
    </row>
    <row r="135" ht="16.5" customHeight="1" spans="1:2">
      <c r="A135" s="396" t="s">
        <v>201</v>
      </c>
      <c r="B135" s="397"/>
    </row>
    <row r="136" ht="16.5" customHeight="1" spans="1:2">
      <c r="A136" s="396" t="s">
        <v>125</v>
      </c>
      <c r="B136" s="397"/>
    </row>
    <row r="137" ht="16.5" customHeight="1" spans="1:2">
      <c r="A137" s="396" t="s">
        <v>202</v>
      </c>
      <c r="B137" s="397"/>
    </row>
    <row r="138" ht="16.5" customHeight="1" spans="1:2">
      <c r="A138" s="396" t="s">
        <v>203</v>
      </c>
      <c r="B138" s="397">
        <f>B139</f>
        <v>2.5</v>
      </c>
    </row>
    <row r="139" ht="16.5" customHeight="1" spans="1:4">
      <c r="A139" s="396" t="s">
        <v>204</v>
      </c>
      <c r="B139" s="397">
        <v>2.5</v>
      </c>
      <c r="D139" s="138"/>
    </row>
    <row r="140" ht="16.5" customHeight="1" spans="1:2">
      <c r="A140" s="396" t="s">
        <v>205</v>
      </c>
      <c r="B140" s="397"/>
    </row>
    <row r="141" ht="16.5" customHeight="1" spans="1:2">
      <c r="A141" s="396" t="s">
        <v>206</v>
      </c>
      <c r="B141" s="397"/>
    </row>
    <row r="142" ht="16.5" customHeight="1" spans="1:2">
      <c r="A142" s="398" t="s">
        <v>207</v>
      </c>
      <c r="B142" s="395"/>
    </row>
    <row r="143" ht="16.5" customHeight="1" spans="1:2">
      <c r="A143" s="396" t="s">
        <v>208</v>
      </c>
      <c r="B143" s="397"/>
    </row>
    <row r="144" ht="16.5" customHeight="1" spans="1:2">
      <c r="A144" s="396" t="s">
        <v>120</v>
      </c>
      <c r="B144" s="397"/>
    </row>
    <row r="145" ht="16.5" customHeight="1" spans="1:2">
      <c r="A145" s="396" t="s">
        <v>158</v>
      </c>
      <c r="B145" s="397"/>
    </row>
    <row r="146" ht="16.5" customHeight="1" spans="1:2">
      <c r="A146" s="396" t="s">
        <v>209</v>
      </c>
      <c r="B146" s="397"/>
    </row>
    <row r="147" ht="16.5" customHeight="1" spans="1:2">
      <c r="A147" s="396" t="s">
        <v>210</v>
      </c>
      <c r="B147" s="397"/>
    </row>
    <row r="148" ht="16.5" customHeight="1" spans="1:2">
      <c r="A148" s="396" t="s">
        <v>211</v>
      </c>
      <c r="B148" s="397"/>
    </row>
    <row r="149" ht="16.5" customHeight="1" spans="1:2">
      <c r="A149" s="396" t="s">
        <v>212</v>
      </c>
      <c r="B149" s="397"/>
    </row>
    <row r="150" ht="16.5" customHeight="1" spans="1:2">
      <c r="A150" s="396" t="s">
        <v>213</v>
      </c>
      <c r="B150" s="397"/>
    </row>
    <row r="151" ht="16.5" customHeight="1" spans="1:2">
      <c r="A151" s="396" t="s">
        <v>214</v>
      </c>
      <c r="B151" s="397"/>
    </row>
    <row r="152" ht="16.5" customHeight="1" spans="1:2">
      <c r="A152" s="396" t="s">
        <v>215</v>
      </c>
      <c r="B152" s="397"/>
    </row>
    <row r="153" ht="16.5" customHeight="1" spans="1:2">
      <c r="A153" s="396" t="s">
        <v>216</v>
      </c>
      <c r="B153" s="397"/>
    </row>
    <row r="154" ht="16.5" customHeight="1" spans="1:2">
      <c r="A154" s="396" t="s">
        <v>217</v>
      </c>
      <c r="B154" s="397"/>
    </row>
    <row r="155" ht="16.5" customHeight="1" spans="1:2">
      <c r="A155" s="396" t="s">
        <v>218</v>
      </c>
      <c r="B155" s="397"/>
    </row>
    <row r="156" ht="16.5" customHeight="1" spans="1:2">
      <c r="A156" s="396" t="s">
        <v>219</v>
      </c>
      <c r="B156" s="397"/>
    </row>
    <row r="157" ht="16.5" customHeight="1" spans="1:2">
      <c r="A157" s="396" t="s">
        <v>220</v>
      </c>
      <c r="B157" s="397"/>
    </row>
    <row r="158" ht="16.5" customHeight="1" spans="1:2">
      <c r="A158" s="396" t="s">
        <v>221</v>
      </c>
      <c r="B158" s="397"/>
    </row>
    <row r="159" ht="16.5" customHeight="1" spans="1:2">
      <c r="A159" s="396" t="s">
        <v>222</v>
      </c>
      <c r="B159" s="397"/>
    </row>
    <row r="160" ht="16.5" customHeight="1" spans="1:2">
      <c r="A160" s="396" t="s">
        <v>223</v>
      </c>
      <c r="B160" s="397"/>
    </row>
    <row r="161" ht="16.5" customHeight="1" spans="1:2">
      <c r="A161" s="396" t="s">
        <v>224</v>
      </c>
      <c r="B161" s="397"/>
    </row>
    <row r="162" ht="16.5" customHeight="1" spans="1:2">
      <c r="A162" s="396" t="s">
        <v>225</v>
      </c>
      <c r="B162" s="397"/>
    </row>
    <row r="163" ht="16.5" customHeight="1" spans="1:2">
      <c r="A163" s="396" t="s">
        <v>226</v>
      </c>
      <c r="B163" s="397"/>
    </row>
    <row r="164" ht="16.5" customHeight="1" spans="1:2">
      <c r="A164" s="398" t="s">
        <v>227</v>
      </c>
      <c r="B164" s="395">
        <f>B170</f>
        <v>72.293122</v>
      </c>
    </row>
    <row r="165" ht="16.5" customHeight="1" spans="1:2">
      <c r="A165" s="396" t="s">
        <v>228</v>
      </c>
      <c r="B165" s="397"/>
    </row>
    <row r="166" ht="16.5" customHeight="1" spans="1:2">
      <c r="A166" s="396" t="s">
        <v>120</v>
      </c>
      <c r="B166" s="397"/>
    </row>
    <row r="167" ht="16.5" customHeight="1" spans="1:2">
      <c r="A167" s="396" t="s">
        <v>121</v>
      </c>
      <c r="B167" s="397"/>
    </row>
    <row r="168" ht="16.5" customHeight="1" spans="1:2">
      <c r="A168" s="396" t="s">
        <v>158</v>
      </c>
      <c r="B168" s="397"/>
    </row>
    <row r="169" ht="16.5" customHeight="1" spans="1:2">
      <c r="A169" s="396" t="s">
        <v>229</v>
      </c>
      <c r="B169" s="397"/>
    </row>
    <row r="170" ht="16.5" customHeight="1" spans="1:2">
      <c r="A170" s="396" t="s">
        <v>230</v>
      </c>
      <c r="B170" s="397">
        <f>B172</f>
        <v>72.293122</v>
      </c>
    </row>
    <row r="171" ht="16.5" customHeight="1" spans="1:2">
      <c r="A171" s="396" t="s">
        <v>231</v>
      </c>
      <c r="B171" s="397"/>
    </row>
    <row r="172" ht="16.5" customHeight="1" spans="1:2">
      <c r="A172" s="396" t="s">
        <v>232</v>
      </c>
      <c r="B172" s="397">
        <v>72.293122</v>
      </c>
    </row>
    <row r="173" ht="16.5" customHeight="1" spans="1:2">
      <c r="A173" s="396" t="s">
        <v>233</v>
      </c>
      <c r="B173" s="397"/>
    </row>
    <row r="174" ht="16.5" customHeight="1" spans="1:2">
      <c r="A174" s="396" t="s">
        <v>234</v>
      </c>
      <c r="B174" s="397"/>
    </row>
    <row r="175" ht="16.5" customHeight="1" spans="1:2">
      <c r="A175" s="396" t="s">
        <v>235</v>
      </c>
      <c r="B175" s="397"/>
    </row>
    <row r="176" ht="16.5" customHeight="1" spans="1:2">
      <c r="A176" s="396" t="s">
        <v>236</v>
      </c>
      <c r="B176" s="397"/>
    </row>
    <row r="177" ht="16.5" customHeight="1" spans="1:2">
      <c r="A177" s="396" t="s">
        <v>237</v>
      </c>
      <c r="B177" s="397"/>
    </row>
    <row r="178" ht="16.5" customHeight="1" spans="1:2">
      <c r="A178" s="396" t="s">
        <v>238</v>
      </c>
      <c r="B178" s="397"/>
    </row>
    <row r="179" ht="16.5" customHeight="1" spans="1:2">
      <c r="A179" s="396" t="s">
        <v>239</v>
      </c>
      <c r="B179" s="397"/>
    </row>
    <row r="180" ht="16.5" customHeight="1" spans="1:1">
      <c r="A180" s="396" t="s">
        <v>240</v>
      </c>
    </row>
    <row r="181" ht="16.5" customHeight="1" spans="1:2">
      <c r="A181" s="398" t="s">
        <v>241</v>
      </c>
      <c r="B181" s="395">
        <f>B182</f>
        <v>138.48721</v>
      </c>
    </row>
    <row r="182" ht="16.5" customHeight="1" spans="1:2">
      <c r="A182" s="396" t="s">
        <v>242</v>
      </c>
      <c r="B182" s="397">
        <f>B188+B189</f>
        <v>138.48721</v>
      </c>
    </row>
    <row r="183" ht="16.5" customHeight="1" spans="1:2">
      <c r="A183" s="396" t="s">
        <v>120</v>
      </c>
      <c r="B183" s="397"/>
    </row>
    <row r="184" ht="16.5" customHeight="1" spans="1:2">
      <c r="A184" s="396" t="s">
        <v>121</v>
      </c>
      <c r="B184" s="397"/>
    </row>
    <row r="185" ht="16.5" customHeight="1" spans="1:2">
      <c r="A185" s="396" t="s">
        <v>243</v>
      </c>
      <c r="B185" s="397"/>
    </row>
    <row r="186" ht="16.5" customHeight="1" spans="1:2">
      <c r="A186" s="396" t="s">
        <v>244</v>
      </c>
      <c r="B186" s="397"/>
    </row>
    <row r="187" ht="16.5" customHeight="1" spans="1:2">
      <c r="A187" s="396" t="s">
        <v>245</v>
      </c>
      <c r="B187" s="397"/>
    </row>
    <row r="188" ht="16.5" customHeight="1" spans="1:2">
      <c r="A188" s="396" t="s">
        <v>246</v>
      </c>
      <c r="B188" s="397">
        <v>60.517893</v>
      </c>
    </row>
    <row r="189" ht="16.5" customHeight="1" spans="1:2">
      <c r="A189" s="396" t="s">
        <v>247</v>
      </c>
      <c r="B189" s="397">
        <v>77.969317</v>
      </c>
    </row>
    <row r="190" ht="16.5" customHeight="1" spans="1:2">
      <c r="A190" s="396" t="s">
        <v>248</v>
      </c>
      <c r="B190" s="397"/>
    </row>
    <row r="191" ht="16.5" customHeight="1" spans="1:2">
      <c r="A191" s="396" t="s">
        <v>249</v>
      </c>
      <c r="B191" s="397"/>
    </row>
    <row r="192" ht="16.5" customHeight="1" spans="1:2">
      <c r="A192" s="396" t="s">
        <v>250</v>
      </c>
      <c r="B192" s="397"/>
    </row>
    <row r="193" ht="16.5" customHeight="1" spans="1:2">
      <c r="A193" s="396" t="s">
        <v>251</v>
      </c>
      <c r="B193" s="397"/>
    </row>
    <row r="194" ht="16.5" customHeight="1" spans="1:2">
      <c r="A194" s="396" t="s">
        <v>252</v>
      </c>
      <c r="B194" s="397"/>
    </row>
    <row r="195" ht="16.5" customHeight="1" spans="1:2">
      <c r="A195" s="396" t="s">
        <v>253</v>
      </c>
      <c r="B195" s="397"/>
    </row>
    <row r="196" ht="16.5" customHeight="1" spans="1:2">
      <c r="A196" s="396" t="s">
        <v>254</v>
      </c>
      <c r="B196" s="397"/>
    </row>
    <row r="197" ht="16.5" customHeight="1" spans="1:2">
      <c r="A197" s="396" t="s">
        <v>255</v>
      </c>
      <c r="B197" s="397"/>
    </row>
    <row r="198" ht="16.5" customHeight="1" spans="1:2">
      <c r="A198" s="396" t="s">
        <v>256</v>
      </c>
      <c r="B198" s="397"/>
    </row>
    <row r="199" ht="16.5" customHeight="1" spans="1:2">
      <c r="A199" s="396" t="s">
        <v>257</v>
      </c>
      <c r="B199" s="397"/>
    </row>
    <row r="200" ht="16.5" customHeight="1" spans="1:2">
      <c r="A200" s="396" t="s">
        <v>258</v>
      </c>
      <c r="B200" s="397"/>
    </row>
    <row r="201" ht="16.5" customHeight="1" spans="1:2">
      <c r="A201" s="396" t="s">
        <v>259</v>
      </c>
      <c r="B201" s="397"/>
    </row>
    <row r="202" ht="16.5" customHeight="1" spans="1:2">
      <c r="A202" s="396" t="s">
        <v>260</v>
      </c>
      <c r="B202" s="397"/>
    </row>
    <row r="203" ht="16.5" customHeight="1" spans="1:2">
      <c r="A203" s="396" t="s">
        <v>261</v>
      </c>
      <c r="B203" s="397"/>
    </row>
    <row r="204" ht="16.5" customHeight="1" spans="1:2">
      <c r="A204" s="396" t="s">
        <v>262</v>
      </c>
      <c r="B204" s="397"/>
    </row>
    <row r="205" ht="16.5" customHeight="1" spans="1:2">
      <c r="A205" s="396" t="s">
        <v>263</v>
      </c>
      <c r="B205" s="397"/>
    </row>
    <row r="206" ht="16.5" customHeight="1" spans="1:2">
      <c r="A206" s="396" t="s">
        <v>264</v>
      </c>
      <c r="B206" s="397"/>
    </row>
    <row r="207" ht="16.5" customHeight="1" spans="1:2">
      <c r="A207" s="396" t="s">
        <v>265</v>
      </c>
      <c r="B207" s="397"/>
    </row>
    <row r="208" ht="16.5" customHeight="1" spans="1:2">
      <c r="A208" s="396" t="s">
        <v>266</v>
      </c>
      <c r="B208" s="397"/>
    </row>
    <row r="209" ht="16.5" customHeight="1" spans="1:2">
      <c r="A209" s="396" t="s">
        <v>267</v>
      </c>
      <c r="B209" s="397"/>
    </row>
    <row r="210" ht="16.5" customHeight="1" spans="1:2">
      <c r="A210" s="396" t="s">
        <v>268</v>
      </c>
      <c r="B210" s="397"/>
    </row>
    <row r="211" ht="16.5" customHeight="1" spans="1:2">
      <c r="A211" s="396" t="s">
        <v>269</v>
      </c>
      <c r="B211" s="397"/>
    </row>
    <row r="212" ht="16.5" customHeight="1" spans="1:2">
      <c r="A212" s="396" t="s">
        <v>270</v>
      </c>
      <c r="B212" s="397"/>
    </row>
    <row r="213" ht="16.5" customHeight="1" spans="1:2">
      <c r="A213" s="396" t="s">
        <v>271</v>
      </c>
      <c r="B213" s="397"/>
    </row>
    <row r="214" ht="16.5" customHeight="1" spans="1:2">
      <c r="A214" s="398" t="s">
        <v>272</v>
      </c>
      <c r="B214" s="395">
        <f>B215+B225+B232+B242+B282</f>
        <v>566.606986</v>
      </c>
    </row>
    <row r="215" ht="16.5" customHeight="1" spans="1:2">
      <c r="A215" s="396" t="s">
        <v>273</v>
      </c>
      <c r="B215" s="397">
        <f>B222</f>
        <v>85.001262</v>
      </c>
    </row>
    <row r="216" ht="16.5" customHeight="1" spans="1:2">
      <c r="A216" s="396" t="s">
        <v>120</v>
      </c>
      <c r="B216" s="397"/>
    </row>
    <row r="217" ht="16.5" customHeight="1" spans="1:2">
      <c r="A217" s="396" t="s">
        <v>121</v>
      </c>
      <c r="B217" s="397"/>
    </row>
    <row r="218" ht="16.5" customHeight="1" spans="1:2">
      <c r="A218" s="396" t="s">
        <v>158</v>
      </c>
      <c r="B218" s="397"/>
    </row>
    <row r="219" ht="16.5" customHeight="1" spans="1:2">
      <c r="A219" s="396" t="s">
        <v>274</v>
      </c>
      <c r="B219" s="397"/>
    </row>
    <row r="220" ht="16.5" customHeight="1" spans="1:2">
      <c r="A220" s="396" t="s">
        <v>275</v>
      </c>
      <c r="B220" s="397"/>
    </row>
    <row r="221" ht="16.5" customHeight="1" spans="1:2">
      <c r="A221" s="396" t="s">
        <v>276</v>
      </c>
      <c r="B221" s="397"/>
    </row>
    <row r="222" ht="16.5" customHeight="1" spans="1:2">
      <c r="A222" s="396" t="s">
        <v>277</v>
      </c>
      <c r="B222" s="397">
        <v>85.001262</v>
      </c>
    </row>
    <row r="223" ht="16.5" customHeight="1" spans="1:2">
      <c r="A223" s="396" t="s">
        <v>278</v>
      </c>
      <c r="B223" s="397"/>
    </row>
    <row r="224" ht="16.5" customHeight="1" spans="1:2">
      <c r="A224" s="396" t="s">
        <v>279</v>
      </c>
      <c r="B224" s="397"/>
    </row>
    <row r="225" ht="16.5" customHeight="1" spans="1:2">
      <c r="A225" s="396" t="s">
        <v>280</v>
      </c>
      <c r="B225" s="397">
        <f>B230+B231</f>
        <v>129.033719</v>
      </c>
    </row>
    <row r="226" ht="16.5" customHeight="1" spans="1:2">
      <c r="A226" s="396" t="s">
        <v>120</v>
      </c>
      <c r="B226" s="397"/>
    </row>
    <row r="227" ht="16.5" customHeight="1" spans="1:2">
      <c r="A227" s="396" t="s">
        <v>121</v>
      </c>
      <c r="B227" s="397"/>
    </row>
    <row r="228" ht="16.5" customHeight="1" spans="1:2">
      <c r="A228" s="396" t="s">
        <v>281</v>
      </c>
      <c r="B228" s="397"/>
    </row>
    <row r="229" ht="16.5" customHeight="1" spans="1:2">
      <c r="A229" s="396" t="s">
        <v>282</v>
      </c>
      <c r="B229" s="397"/>
    </row>
    <row r="230" ht="16.5" customHeight="1" spans="1:2">
      <c r="A230" s="396" t="s">
        <v>283</v>
      </c>
      <c r="B230" s="397">
        <v>89.160147</v>
      </c>
    </row>
    <row r="231" ht="16.5" customHeight="1" spans="1:2">
      <c r="A231" s="396" t="s">
        <v>284</v>
      </c>
      <c r="B231" s="397">
        <v>39.873572</v>
      </c>
    </row>
    <row r="232" ht="16.5" customHeight="1" spans="1:2">
      <c r="A232" s="396" t="s">
        <v>285</v>
      </c>
      <c r="B232" s="397">
        <f>SUM(B233:B238)</f>
        <v>252.580523</v>
      </c>
    </row>
    <row r="233" ht="16.5" customHeight="1" spans="1:2">
      <c r="A233" s="396" t="s">
        <v>286</v>
      </c>
      <c r="B233" s="397">
        <v>2.5026</v>
      </c>
    </row>
    <row r="234" ht="16.5" customHeight="1" spans="1:2">
      <c r="A234" s="396" t="s">
        <v>287</v>
      </c>
      <c r="B234" s="397"/>
    </row>
    <row r="235" ht="16.5" customHeight="1" spans="1:2">
      <c r="A235" s="396" t="s">
        <v>288</v>
      </c>
      <c r="B235" s="397">
        <v>112.796696</v>
      </c>
    </row>
    <row r="236" ht="16.5" customHeight="1" spans="1:2">
      <c r="A236" s="396" t="s">
        <v>289</v>
      </c>
      <c r="B236" s="397">
        <v>57.730627</v>
      </c>
    </row>
    <row r="237" ht="16.5" customHeight="1" spans="1:2">
      <c r="A237" s="396" t="s">
        <v>290</v>
      </c>
      <c r="B237" s="397"/>
    </row>
    <row r="238" ht="16.5" customHeight="1" spans="1:2">
      <c r="A238" s="396" t="s">
        <v>291</v>
      </c>
      <c r="B238" s="397">
        <v>79.5506</v>
      </c>
    </row>
    <row r="239" ht="16.5" customHeight="1" spans="1:2">
      <c r="A239" s="396" t="s">
        <v>292</v>
      </c>
      <c r="B239" s="397"/>
    </row>
    <row r="240" ht="16.5" customHeight="1" spans="1:2">
      <c r="A240" s="396" t="s">
        <v>293</v>
      </c>
      <c r="B240" s="397"/>
    </row>
    <row r="241" ht="16.5" customHeight="1" spans="1:2">
      <c r="A241" s="396" t="s">
        <v>294</v>
      </c>
      <c r="B241" s="397"/>
    </row>
    <row r="242" ht="16.5" customHeight="1" spans="1:2">
      <c r="A242" s="396" t="s">
        <v>295</v>
      </c>
      <c r="B242" s="397">
        <f>B243</f>
        <v>23.11252</v>
      </c>
    </row>
    <row r="243" ht="16.5" customHeight="1" spans="1:2">
      <c r="A243" s="396" t="s">
        <v>296</v>
      </c>
      <c r="B243" s="397">
        <v>23.11252</v>
      </c>
    </row>
    <row r="244" ht="16.5" customHeight="1" spans="1:2">
      <c r="A244" s="396" t="s">
        <v>297</v>
      </c>
      <c r="B244" s="397"/>
    </row>
    <row r="245" ht="16.5" customHeight="1" spans="1:2">
      <c r="A245" s="396" t="s">
        <v>298</v>
      </c>
      <c r="B245" s="397"/>
    </row>
    <row r="246" ht="16.5" customHeight="1" spans="1:2">
      <c r="A246" s="396" t="s">
        <v>299</v>
      </c>
      <c r="B246" s="397"/>
    </row>
    <row r="247" ht="16.5" customHeight="1" spans="1:2">
      <c r="A247" s="396" t="s">
        <v>300</v>
      </c>
      <c r="B247" s="397"/>
    </row>
    <row r="248" ht="16.5" customHeight="1" spans="1:2">
      <c r="A248" s="396" t="s">
        <v>301</v>
      </c>
      <c r="B248" s="397"/>
    </row>
    <row r="249" ht="16.5" customHeight="1" spans="1:2">
      <c r="A249" s="396" t="s">
        <v>302</v>
      </c>
      <c r="B249" s="397"/>
    </row>
    <row r="250" ht="16.5" customHeight="1" spans="1:2">
      <c r="A250" s="396" t="s">
        <v>303</v>
      </c>
      <c r="B250" s="397"/>
    </row>
    <row r="251" ht="16.5" customHeight="1" spans="1:2">
      <c r="A251" s="396" t="s">
        <v>304</v>
      </c>
      <c r="B251" s="397"/>
    </row>
    <row r="252" ht="16.5" customHeight="1" spans="1:2">
      <c r="A252" s="396" t="s">
        <v>305</v>
      </c>
      <c r="B252" s="397"/>
    </row>
    <row r="253" ht="16.5" customHeight="1" spans="1:2">
      <c r="A253" s="396" t="s">
        <v>306</v>
      </c>
      <c r="B253" s="397"/>
    </row>
    <row r="254" ht="16.5" customHeight="1" spans="1:2">
      <c r="A254" s="396" t="s">
        <v>307</v>
      </c>
      <c r="B254" s="397"/>
    </row>
    <row r="255" ht="16.5" customHeight="1" spans="1:2">
      <c r="A255" s="396" t="s">
        <v>308</v>
      </c>
      <c r="B255" s="397"/>
    </row>
    <row r="256" ht="16.5" customHeight="1" spans="1:2">
      <c r="A256" s="396" t="s">
        <v>309</v>
      </c>
      <c r="B256" s="397"/>
    </row>
    <row r="257" ht="16.5" customHeight="1" spans="1:2">
      <c r="A257" s="396" t="s">
        <v>310</v>
      </c>
      <c r="B257" s="397"/>
    </row>
    <row r="258" ht="16.5" customHeight="1" spans="1:2">
      <c r="A258" s="396" t="s">
        <v>311</v>
      </c>
      <c r="B258" s="397"/>
    </row>
    <row r="259" ht="16.5" customHeight="1" spans="1:2">
      <c r="A259" s="396" t="s">
        <v>312</v>
      </c>
      <c r="B259" s="397"/>
    </row>
    <row r="260" ht="16.5" customHeight="1" spans="1:2">
      <c r="A260" s="396" t="s">
        <v>313</v>
      </c>
      <c r="B260" s="397"/>
    </row>
    <row r="261" ht="16.5" customHeight="1" spans="1:2">
      <c r="A261" s="396" t="s">
        <v>314</v>
      </c>
      <c r="B261" s="397"/>
    </row>
    <row r="262" ht="16.5" customHeight="1" spans="1:2">
      <c r="A262" s="396" t="s">
        <v>315</v>
      </c>
      <c r="B262" s="397"/>
    </row>
    <row r="263" ht="16.5" customHeight="1" spans="1:2">
      <c r="A263" s="396" t="s">
        <v>120</v>
      </c>
      <c r="B263" s="397"/>
    </row>
    <row r="264" ht="16.5" customHeight="1" spans="1:2">
      <c r="A264" s="396" t="s">
        <v>158</v>
      </c>
      <c r="B264" s="397"/>
    </row>
    <row r="265" ht="16.5" customHeight="1" spans="1:2">
      <c r="A265" s="396" t="s">
        <v>316</v>
      </c>
      <c r="B265" s="397"/>
    </row>
    <row r="266" ht="16.5" customHeight="1" spans="1:2">
      <c r="A266" s="396" t="s">
        <v>317</v>
      </c>
      <c r="B266" s="397"/>
    </row>
    <row r="267" ht="16.5" customHeight="1" spans="1:2">
      <c r="A267" s="396" t="s">
        <v>318</v>
      </c>
      <c r="B267" s="397"/>
    </row>
    <row r="268" ht="16.5" customHeight="1" spans="1:2">
      <c r="A268" s="396" t="s">
        <v>319</v>
      </c>
      <c r="B268" s="397"/>
    </row>
    <row r="269" ht="16.5" customHeight="1" spans="1:2">
      <c r="A269" s="396" t="s">
        <v>320</v>
      </c>
      <c r="B269" s="397"/>
    </row>
    <row r="270" ht="16.5" customHeight="1" spans="1:2">
      <c r="A270" s="396" t="s">
        <v>321</v>
      </c>
      <c r="B270" s="397"/>
    </row>
    <row r="271" ht="16.5" customHeight="1" spans="1:2">
      <c r="A271" s="396" t="s">
        <v>322</v>
      </c>
      <c r="B271" s="397"/>
    </row>
    <row r="272" ht="16.5" customHeight="1" spans="1:2">
      <c r="A272" s="396" t="s">
        <v>323</v>
      </c>
      <c r="B272" s="397"/>
    </row>
    <row r="273" ht="16.5" customHeight="1" spans="1:2">
      <c r="A273" s="396" t="s">
        <v>324</v>
      </c>
      <c r="B273" s="397"/>
    </row>
    <row r="274" ht="16.5" customHeight="1" spans="1:2">
      <c r="A274" s="396" t="s">
        <v>325</v>
      </c>
      <c r="B274" s="397"/>
    </row>
    <row r="275" ht="16.5" customHeight="1" spans="1:2">
      <c r="A275" s="396" t="s">
        <v>326</v>
      </c>
      <c r="B275" s="397"/>
    </row>
    <row r="276" ht="16.5" customHeight="1" spans="1:2">
      <c r="A276" s="396" t="s">
        <v>327</v>
      </c>
      <c r="B276" s="397"/>
    </row>
    <row r="277" ht="16.5" customHeight="1" spans="1:2">
      <c r="A277" s="396" t="s">
        <v>328</v>
      </c>
      <c r="B277" s="397"/>
    </row>
    <row r="278" ht="16.5" customHeight="1" spans="1:2">
      <c r="A278" s="396" t="s">
        <v>329</v>
      </c>
      <c r="B278" s="397"/>
    </row>
    <row r="279" ht="16.5" customHeight="1" spans="1:2">
      <c r="A279" s="396" t="s">
        <v>330</v>
      </c>
      <c r="B279" s="397"/>
    </row>
    <row r="280" ht="16.5" customHeight="1" spans="1:2">
      <c r="A280" s="396" t="s">
        <v>331</v>
      </c>
      <c r="B280" s="397"/>
    </row>
    <row r="281" ht="16.5" customHeight="1" spans="1:2">
      <c r="A281" s="396" t="s">
        <v>332</v>
      </c>
      <c r="B281" s="397"/>
    </row>
    <row r="282" ht="16.5" customHeight="1" spans="1:2">
      <c r="A282" s="396" t="s">
        <v>333</v>
      </c>
      <c r="B282" s="397">
        <f>B286</f>
        <v>76.878962</v>
      </c>
    </row>
    <row r="283" ht="16.5" customHeight="1" spans="1:2">
      <c r="A283" s="396" t="s">
        <v>120</v>
      </c>
      <c r="B283" s="397"/>
    </row>
    <row r="284" ht="16.5" customHeight="1" spans="1:2">
      <c r="A284" s="396" t="s">
        <v>121</v>
      </c>
      <c r="B284" s="397"/>
    </row>
    <row r="285" ht="16.5" customHeight="1" spans="1:2">
      <c r="A285" s="396" t="s">
        <v>334</v>
      </c>
      <c r="B285" s="397"/>
    </row>
    <row r="286" ht="16.5" customHeight="1" spans="1:2">
      <c r="A286" s="396" t="s">
        <v>125</v>
      </c>
      <c r="B286" s="397">
        <v>76.878962</v>
      </c>
    </row>
    <row r="287" ht="16.5" customHeight="1" spans="1:2">
      <c r="A287" s="396" t="s">
        <v>335</v>
      </c>
      <c r="B287" s="397"/>
    </row>
    <row r="288" ht="16.5" customHeight="1" spans="1:2">
      <c r="A288" s="396" t="s">
        <v>336</v>
      </c>
      <c r="B288" s="397"/>
    </row>
    <row r="289" ht="16.5" customHeight="1" spans="1:2">
      <c r="A289" s="396" t="s">
        <v>337</v>
      </c>
      <c r="B289" s="397"/>
    </row>
    <row r="290" ht="16.5" customHeight="1" spans="1:2">
      <c r="A290" s="398" t="s">
        <v>338</v>
      </c>
      <c r="B290" s="395">
        <f>B320</f>
        <v>69.159132</v>
      </c>
    </row>
    <row r="291" ht="16.5" customHeight="1" spans="1:2">
      <c r="A291" s="396" t="s">
        <v>339</v>
      </c>
      <c r="B291" s="397"/>
    </row>
    <row r="292" ht="16.5" customHeight="1" spans="1:2">
      <c r="A292" s="396" t="s">
        <v>120</v>
      </c>
      <c r="B292" s="397"/>
    </row>
    <row r="293" ht="16.5" customHeight="1" spans="1:2">
      <c r="A293" s="396" t="s">
        <v>121</v>
      </c>
      <c r="B293" s="397"/>
    </row>
    <row r="294" ht="16.5" customHeight="1" spans="1:2">
      <c r="A294" s="396" t="s">
        <v>158</v>
      </c>
      <c r="B294" s="397"/>
    </row>
    <row r="295" ht="16.5" customHeight="1" spans="1:2">
      <c r="A295" s="396" t="s">
        <v>340</v>
      </c>
      <c r="B295" s="397"/>
    </row>
    <row r="296" ht="16.5" customHeight="1" spans="1:2">
      <c r="A296" s="396" t="s">
        <v>341</v>
      </c>
      <c r="B296" s="397"/>
    </row>
    <row r="297" ht="16.5" customHeight="1" spans="1:2">
      <c r="A297" s="396" t="s">
        <v>342</v>
      </c>
      <c r="B297" s="397"/>
    </row>
    <row r="298" ht="16.5" customHeight="1" spans="1:2">
      <c r="A298" s="396" t="s">
        <v>343</v>
      </c>
      <c r="B298" s="397"/>
    </row>
    <row r="299" ht="16.5" customHeight="1" spans="1:2">
      <c r="A299" s="396" t="s">
        <v>344</v>
      </c>
      <c r="B299" s="397"/>
    </row>
    <row r="300" ht="16.5" customHeight="1" spans="1:2">
      <c r="A300" s="396" t="s">
        <v>345</v>
      </c>
      <c r="B300" s="397"/>
    </row>
    <row r="301" ht="16.5" customHeight="1" spans="1:2">
      <c r="A301" s="396" t="s">
        <v>346</v>
      </c>
      <c r="B301" s="397"/>
    </row>
    <row r="302" ht="16.5" customHeight="1" spans="1:2">
      <c r="A302" s="396" t="s">
        <v>347</v>
      </c>
      <c r="B302" s="397"/>
    </row>
    <row r="303" ht="16.5" customHeight="1" spans="1:2">
      <c r="A303" s="396" t="s">
        <v>348</v>
      </c>
      <c r="B303" s="397"/>
    </row>
    <row r="304" ht="16.5" customHeight="1" spans="1:2">
      <c r="A304" s="396" t="s">
        <v>349</v>
      </c>
      <c r="B304" s="397"/>
    </row>
    <row r="305" ht="16.5" customHeight="1" spans="1:2">
      <c r="A305" s="396" t="s">
        <v>350</v>
      </c>
      <c r="B305" s="397"/>
    </row>
    <row r="306" ht="16.5" customHeight="1" spans="1:2">
      <c r="A306" s="396" t="s">
        <v>351</v>
      </c>
      <c r="B306" s="397"/>
    </row>
    <row r="307" ht="16.5" customHeight="1" spans="1:2">
      <c r="A307" s="396" t="s">
        <v>352</v>
      </c>
      <c r="B307" s="397"/>
    </row>
    <row r="308" ht="16.5" customHeight="1" spans="1:2">
      <c r="A308" s="396" t="s">
        <v>353</v>
      </c>
      <c r="B308" s="397"/>
    </row>
    <row r="309" ht="16.5" customHeight="1" spans="1:2">
      <c r="A309" s="396" t="s">
        <v>354</v>
      </c>
      <c r="B309" s="397"/>
    </row>
    <row r="310" ht="16.5" customHeight="1" spans="1:2">
      <c r="A310" s="396" t="s">
        <v>355</v>
      </c>
      <c r="B310" s="397"/>
    </row>
    <row r="311" ht="16.5" customHeight="1" spans="1:2">
      <c r="A311" s="396" t="s">
        <v>356</v>
      </c>
      <c r="B311" s="397"/>
    </row>
    <row r="312" ht="16.5" customHeight="1" spans="1:2">
      <c r="A312" s="396" t="s">
        <v>357</v>
      </c>
      <c r="B312" s="397"/>
    </row>
    <row r="313" ht="16.5" customHeight="1" spans="1:2">
      <c r="A313" s="396" t="s">
        <v>358</v>
      </c>
      <c r="B313" s="397"/>
    </row>
    <row r="314" ht="16.5" customHeight="1" spans="1:2">
      <c r="A314" s="396" t="s">
        <v>359</v>
      </c>
      <c r="B314" s="397"/>
    </row>
    <row r="315" ht="16.5" customHeight="1" spans="1:2">
      <c r="A315" s="396" t="s">
        <v>360</v>
      </c>
      <c r="B315" s="397"/>
    </row>
    <row r="316" ht="16.5" customHeight="1" spans="1:2">
      <c r="A316" s="396" t="s">
        <v>361</v>
      </c>
      <c r="B316" s="397"/>
    </row>
    <row r="317" ht="16.5" customHeight="1" spans="1:2">
      <c r="A317" s="396" t="s">
        <v>362</v>
      </c>
      <c r="B317" s="397"/>
    </row>
    <row r="318" ht="16.5" customHeight="1" spans="1:2">
      <c r="A318" s="396" t="s">
        <v>363</v>
      </c>
      <c r="B318" s="397"/>
    </row>
    <row r="319" ht="16.5" customHeight="1" spans="1:2">
      <c r="A319" s="396" t="s">
        <v>364</v>
      </c>
      <c r="B319" s="397"/>
    </row>
    <row r="320" ht="16.5" customHeight="1" spans="1:2">
      <c r="A320" s="396" t="s">
        <v>365</v>
      </c>
      <c r="B320" s="397">
        <f>SUM(B321:B324)</f>
        <v>69.159132</v>
      </c>
    </row>
    <row r="321" ht="16.5" customHeight="1" spans="1:2">
      <c r="A321" s="396" t="s">
        <v>366</v>
      </c>
      <c r="B321" s="397">
        <v>34.159588</v>
      </c>
    </row>
    <row r="322" ht="16.5" customHeight="1" spans="1:2">
      <c r="A322" s="396" t="s">
        <v>367</v>
      </c>
      <c r="B322" s="397">
        <v>21.839544</v>
      </c>
    </row>
    <row r="323" ht="16.5" customHeight="1" spans="1:2">
      <c r="A323" s="396" t="s">
        <v>368</v>
      </c>
      <c r="B323" s="397">
        <v>7.32</v>
      </c>
    </row>
    <row r="324" ht="16.5" customHeight="1" spans="1:2">
      <c r="A324" s="396" t="s">
        <v>369</v>
      </c>
      <c r="B324" s="397">
        <v>5.84</v>
      </c>
    </row>
    <row r="325" ht="16.5" customHeight="1" spans="1:2">
      <c r="A325" s="396" t="s">
        <v>370</v>
      </c>
      <c r="B325" s="397"/>
    </row>
    <row r="326" ht="16.5" customHeight="1" spans="1:2">
      <c r="A326" s="396" t="s">
        <v>371</v>
      </c>
      <c r="B326" s="397"/>
    </row>
    <row r="327" ht="16.5" customHeight="1" spans="1:2">
      <c r="A327" s="396" t="s">
        <v>372</v>
      </c>
      <c r="B327" s="397"/>
    </row>
    <row r="328" ht="16.5" customHeight="1" spans="1:2">
      <c r="A328" s="396" t="s">
        <v>373</v>
      </c>
      <c r="B328" s="397"/>
    </row>
    <row r="329" ht="16.5" customHeight="1" spans="1:2">
      <c r="A329" s="396" t="s">
        <v>374</v>
      </c>
      <c r="B329" s="397"/>
    </row>
    <row r="330" ht="16.5" customHeight="1" spans="1:2">
      <c r="A330" s="396" t="s">
        <v>375</v>
      </c>
      <c r="B330" s="397"/>
    </row>
    <row r="331" ht="16.5" customHeight="1" spans="1:2">
      <c r="A331" s="396" t="s">
        <v>376</v>
      </c>
      <c r="B331" s="397"/>
    </row>
    <row r="332" ht="16.5" customHeight="1" spans="1:2">
      <c r="A332" s="396" t="s">
        <v>377</v>
      </c>
      <c r="B332" s="397"/>
    </row>
    <row r="333" ht="16.5" customHeight="1" spans="1:2">
      <c r="A333" s="396" t="s">
        <v>120</v>
      </c>
      <c r="B333" s="397"/>
    </row>
    <row r="334" ht="16.5" customHeight="1" spans="1:2">
      <c r="A334" s="396" t="s">
        <v>121</v>
      </c>
      <c r="B334" s="397"/>
    </row>
    <row r="335" ht="16.5" customHeight="1" spans="1:2">
      <c r="A335" s="396" t="s">
        <v>378</v>
      </c>
      <c r="B335" s="397"/>
    </row>
    <row r="336" ht="16.5" customHeight="1" spans="1:2">
      <c r="A336" s="396" t="s">
        <v>379</v>
      </c>
      <c r="B336" s="397"/>
    </row>
    <row r="337" ht="16.5" customHeight="1" spans="1:2">
      <c r="A337" s="396" t="s">
        <v>125</v>
      </c>
      <c r="B337" s="397"/>
    </row>
    <row r="338" ht="16.5" customHeight="1" spans="1:2">
      <c r="A338" s="396" t="s">
        <v>380</v>
      </c>
      <c r="B338" s="397"/>
    </row>
    <row r="339" ht="16.5" customHeight="1" spans="1:2">
      <c r="A339" s="396" t="s">
        <v>381</v>
      </c>
      <c r="B339" s="397"/>
    </row>
    <row r="340" ht="16.5" customHeight="1" spans="1:2">
      <c r="A340" s="396" t="s">
        <v>382</v>
      </c>
      <c r="B340" s="397"/>
    </row>
    <row r="341" ht="16.5" customHeight="1" spans="1:2">
      <c r="A341" s="396" t="s">
        <v>383</v>
      </c>
      <c r="B341" s="397"/>
    </row>
    <row r="342" ht="16.5" customHeight="1" spans="1:2">
      <c r="A342" s="398" t="s">
        <v>384</v>
      </c>
      <c r="B342" s="395">
        <f>B352+B358</f>
        <v>48.302397</v>
      </c>
    </row>
    <row r="343" ht="16.5" customHeight="1" spans="1:2">
      <c r="A343" s="396" t="s">
        <v>385</v>
      </c>
      <c r="B343" s="397"/>
    </row>
    <row r="344" ht="16.5" customHeight="1" spans="1:2">
      <c r="A344" s="396" t="s">
        <v>120</v>
      </c>
      <c r="B344" s="397"/>
    </row>
    <row r="345" ht="16.5" customHeight="1" spans="1:2">
      <c r="A345" s="396" t="s">
        <v>121</v>
      </c>
      <c r="B345" s="397"/>
    </row>
    <row r="346" ht="16.5" customHeight="1" spans="1:2">
      <c r="A346" s="396" t="s">
        <v>386</v>
      </c>
      <c r="B346" s="397"/>
    </row>
    <row r="347" ht="16.5" customHeight="1" spans="1:2">
      <c r="A347" s="396" t="s">
        <v>387</v>
      </c>
      <c r="B347" s="397"/>
    </row>
    <row r="348" ht="16.5" customHeight="1" spans="1:2">
      <c r="A348" s="396" t="s">
        <v>388</v>
      </c>
      <c r="B348" s="397"/>
    </row>
    <row r="349" ht="16.5" customHeight="1" spans="1:2">
      <c r="A349" s="396" t="s">
        <v>389</v>
      </c>
      <c r="B349" s="397"/>
    </row>
    <row r="350" ht="16.5" customHeight="1" spans="1:2">
      <c r="A350" s="396" t="s">
        <v>390</v>
      </c>
      <c r="B350" s="397"/>
    </row>
    <row r="351" ht="16.5" customHeight="1" spans="1:2">
      <c r="A351" s="396" t="s">
        <v>391</v>
      </c>
      <c r="B351" s="397"/>
    </row>
    <row r="352" ht="16.5" customHeight="1" spans="1:2">
      <c r="A352" s="396" t="s">
        <v>392</v>
      </c>
      <c r="B352" s="397">
        <f>B354+B355</f>
        <v>22.302397</v>
      </c>
    </row>
    <row r="353" ht="16.5" customHeight="1" spans="1:2">
      <c r="A353" s="396" t="s">
        <v>393</v>
      </c>
      <c r="B353" s="397"/>
    </row>
    <row r="354" ht="16.5" customHeight="1" spans="1:2">
      <c r="A354" s="396" t="s">
        <v>394</v>
      </c>
      <c r="B354" s="397">
        <v>20.303397</v>
      </c>
    </row>
    <row r="355" ht="16.5" customHeight="1" spans="1:2">
      <c r="A355" s="396" t="s">
        <v>395</v>
      </c>
      <c r="B355" s="397">
        <v>1.999</v>
      </c>
    </row>
    <row r="356" ht="16.5" customHeight="1" spans="1:2">
      <c r="A356" s="396" t="s">
        <v>396</v>
      </c>
      <c r="B356" s="397"/>
    </row>
    <row r="357" ht="16.5" customHeight="1" spans="1:2">
      <c r="A357" s="396" t="s">
        <v>397</v>
      </c>
      <c r="B357" s="397"/>
    </row>
    <row r="358" ht="16.5" customHeight="1" spans="1:2">
      <c r="A358" s="396" t="s">
        <v>398</v>
      </c>
      <c r="B358" s="397">
        <f>B360+B362</f>
        <v>26</v>
      </c>
    </row>
    <row r="359" ht="16.5" customHeight="1" spans="1:2">
      <c r="A359" s="396" t="s">
        <v>399</v>
      </c>
      <c r="B359" s="397"/>
    </row>
    <row r="360" ht="16.5" customHeight="1" spans="1:2">
      <c r="A360" s="396" t="s">
        <v>400</v>
      </c>
      <c r="B360" s="397">
        <v>10</v>
      </c>
    </row>
    <row r="361" ht="16.5" customHeight="1" spans="1:2">
      <c r="A361" s="396" t="s">
        <v>401</v>
      </c>
      <c r="B361" s="397"/>
    </row>
    <row r="362" ht="16.5" customHeight="1" spans="1:2">
      <c r="A362" s="396" t="s">
        <v>402</v>
      </c>
      <c r="B362" s="397">
        <v>16</v>
      </c>
    </row>
    <row r="363" ht="16.5" customHeight="1" spans="1:2">
      <c r="A363" s="396" t="s">
        <v>403</v>
      </c>
      <c r="B363" s="397"/>
    </row>
    <row r="364" ht="16.5" customHeight="1" spans="1:2">
      <c r="A364" s="396" t="s">
        <v>404</v>
      </c>
      <c r="B364" s="397"/>
    </row>
    <row r="365" ht="16.5" customHeight="1" spans="1:2">
      <c r="A365" s="396" t="s">
        <v>405</v>
      </c>
      <c r="B365" s="397"/>
    </row>
    <row r="366" ht="16.5" customHeight="1" spans="1:2">
      <c r="A366" s="396" t="s">
        <v>406</v>
      </c>
      <c r="B366" s="397"/>
    </row>
    <row r="367" ht="16.5" customHeight="1" spans="1:2">
      <c r="A367" s="396" t="s">
        <v>407</v>
      </c>
      <c r="B367" s="397"/>
    </row>
    <row r="368" ht="16.5" customHeight="1" spans="1:2">
      <c r="A368" s="396" t="s">
        <v>408</v>
      </c>
      <c r="B368" s="397"/>
    </row>
    <row r="369" ht="16.5" customHeight="1" spans="1:2">
      <c r="A369" s="398" t="s">
        <v>409</v>
      </c>
      <c r="B369" s="395">
        <f>B370+B376+B379</f>
        <v>261.187403</v>
      </c>
    </row>
    <row r="370" ht="16.5" customHeight="1" spans="1:2">
      <c r="A370" s="396" t="s">
        <v>410</v>
      </c>
      <c r="B370" s="397">
        <f>B372</f>
        <v>113.657478</v>
      </c>
    </row>
    <row r="371" ht="16.5" customHeight="1" spans="1:2">
      <c r="A371" s="396" t="s">
        <v>120</v>
      </c>
      <c r="B371" s="397"/>
    </row>
    <row r="372" ht="16.5" customHeight="1" spans="1:2">
      <c r="A372" s="396" t="s">
        <v>411</v>
      </c>
      <c r="B372" s="397">
        <v>113.657478</v>
      </c>
    </row>
    <row r="373" ht="16.5" customHeight="1" spans="1:2">
      <c r="A373" s="396" t="s">
        <v>412</v>
      </c>
      <c r="B373" s="397"/>
    </row>
    <row r="374" ht="16.5" customHeight="1" spans="1:2">
      <c r="A374" s="396" t="s">
        <v>413</v>
      </c>
      <c r="B374" s="397"/>
    </row>
    <row r="375" ht="16.5" customHeight="1" spans="1:2">
      <c r="A375" s="396" t="s">
        <v>414</v>
      </c>
      <c r="B375" s="397"/>
    </row>
    <row r="376" ht="16.5" customHeight="1" spans="1:2">
      <c r="A376" s="396" t="s">
        <v>415</v>
      </c>
      <c r="B376" s="397">
        <f>B377</f>
        <v>53.763287</v>
      </c>
    </row>
    <row r="377" ht="16.5" customHeight="1" spans="1:2">
      <c r="A377" s="396" t="s">
        <v>416</v>
      </c>
      <c r="B377" s="397">
        <v>53.763287</v>
      </c>
    </row>
    <row r="378" ht="16.5" customHeight="1" spans="1:2">
      <c r="A378" s="396" t="s">
        <v>417</v>
      </c>
      <c r="B378" s="397"/>
    </row>
    <row r="379" ht="16.5" customHeight="1" spans="1:2">
      <c r="A379" s="396" t="s">
        <v>418</v>
      </c>
      <c r="B379" s="397">
        <f>B380</f>
        <v>93.766638</v>
      </c>
    </row>
    <row r="380" ht="16.5" customHeight="1" spans="1:2">
      <c r="A380" s="396" t="s">
        <v>419</v>
      </c>
      <c r="B380" s="397">
        <v>93.766638</v>
      </c>
    </row>
    <row r="381" ht="16.5" customHeight="1" spans="1:2">
      <c r="A381" s="396" t="s">
        <v>420</v>
      </c>
      <c r="B381" s="397"/>
    </row>
    <row r="382" ht="16.5" customHeight="1" spans="1:2">
      <c r="A382" s="396" t="s">
        <v>421</v>
      </c>
      <c r="B382" s="397"/>
    </row>
    <row r="383" ht="16.5" customHeight="1" spans="1:2">
      <c r="A383" s="396" t="s">
        <v>422</v>
      </c>
      <c r="B383" s="397"/>
    </row>
    <row r="384" ht="16.5" customHeight="1" spans="1:2">
      <c r="A384" s="396" t="s">
        <v>423</v>
      </c>
      <c r="B384" s="397"/>
    </row>
    <row r="385" ht="16.5" customHeight="1" spans="1:2">
      <c r="A385" s="398" t="s">
        <v>424</v>
      </c>
      <c r="B385" s="395">
        <f>B386+B403+B415+B431+B436</f>
        <v>1100.900895</v>
      </c>
    </row>
    <row r="386" ht="16.5" customHeight="1" spans="1:2">
      <c r="A386" s="396" t="s">
        <v>425</v>
      </c>
      <c r="B386" s="397">
        <f>B389+B393+B395+B402</f>
        <v>192.18259</v>
      </c>
    </row>
    <row r="387" ht="16.5" customHeight="1" spans="1:2">
      <c r="A387" s="396" t="s">
        <v>120</v>
      </c>
      <c r="B387" s="397"/>
    </row>
    <row r="388" ht="16.5" customHeight="1" spans="1:2">
      <c r="A388" s="396" t="s">
        <v>121</v>
      </c>
      <c r="B388" s="397"/>
    </row>
    <row r="389" ht="16.5" customHeight="1" spans="1:2">
      <c r="A389" s="396" t="s">
        <v>125</v>
      </c>
      <c r="B389" s="397">
        <v>123.388989</v>
      </c>
    </row>
    <row r="390" ht="16.5" customHeight="1" spans="1:2">
      <c r="A390" s="396" t="s">
        <v>426</v>
      </c>
      <c r="B390" s="397"/>
    </row>
    <row r="391" ht="16.5" customHeight="1" spans="1:2">
      <c r="A391" s="396" t="s">
        <v>427</v>
      </c>
      <c r="B391" s="397"/>
    </row>
    <row r="392" ht="16.5" customHeight="1" spans="1:2">
      <c r="A392" s="396" t="s">
        <v>428</v>
      </c>
      <c r="B392" s="397"/>
    </row>
    <row r="393" ht="16.5" customHeight="1" spans="1:2">
      <c r="A393" s="396" t="s">
        <v>429</v>
      </c>
      <c r="B393" s="397">
        <v>4.34</v>
      </c>
    </row>
    <row r="394" ht="16.5" customHeight="1" spans="1:2">
      <c r="A394" s="396" t="s">
        <v>430</v>
      </c>
      <c r="B394" s="397"/>
    </row>
    <row r="395" ht="16.5" customHeight="1" spans="1:2">
      <c r="A395" s="396" t="s">
        <v>431</v>
      </c>
      <c r="B395" s="397">
        <v>50.19999</v>
      </c>
    </row>
    <row r="396" ht="16.5" customHeight="1" spans="1:2">
      <c r="A396" s="396" t="s">
        <v>432</v>
      </c>
      <c r="B396" s="397"/>
    </row>
    <row r="397" ht="16.5" customHeight="1" spans="1:2">
      <c r="A397" s="396" t="s">
        <v>433</v>
      </c>
      <c r="B397" s="397"/>
    </row>
    <row r="398" ht="16.5" customHeight="1" spans="1:2">
      <c r="A398" s="396" t="s">
        <v>434</v>
      </c>
      <c r="B398" s="397"/>
    </row>
    <row r="399" ht="16.5" customHeight="1" spans="1:2">
      <c r="A399" s="396" t="s">
        <v>435</v>
      </c>
      <c r="B399" s="397"/>
    </row>
    <row r="400" ht="16.5" customHeight="1" spans="1:2">
      <c r="A400" s="396" t="s">
        <v>436</v>
      </c>
      <c r="B400" s="397"/>
    </row>
    <row r="401" ht="16.5" customHeight="1" spans="1:2">
      <c r="A401" s="396" t="s">
        <v>437</v>
      </c>
      <c r="B401" s="397"/>
    </row>
    <row r="402" ht="16.5" customHeight="1" spans="1:2">
      <c r="A402" s="396" t="s">
        <v>438</v>
      </c>
      <c r="B402" s="397">
        <v>14.253611</v>
      </c>
    </row>
    <row r="403" ht="16.5" customHeight="1" spans="1:2">
      <c r="A403" s="396" t="s">
        <v>439</v>
      </c>
      <c r="B403" s="397">
        <f>B407+B408+B413+B414</f>
        <v>52.119777</v>
      </c>
    </row>
    <row r="404" ht="16.5" customHeight="1" spans="1:2">
      <c r="A404" s="396" t="s">
        <v>120</v>
      </c>
      <c r="B404" s="397"/>
    </row>
    <row r="405" ht="16.5" customHeight="1" spans="1:2">
      <c r="A405" s="396" t="s">
        <v>121</v>
      </c>
      <c r="B405" s="397"/>
    </row>
    <row r="406" ht="16.5" customHeight="1" spans="1:2">
      <c r="A406" s="396" t="s">
        <v>440</v>
      </c>
      <c r="B406" s="397"/>
    </row>
    <row r="407" ht="16.5" customHeight="1" spans="1:2">
      <c r="A407" s="396" t="s">
        <v>441</v>
      </c>
      <c r="B407" s="397">
        <v>31.492309</v>
      </c>
    </row>
    <row r="408" ht="16.5" customHeight="1" spans="1:2">
      <c r="A408" s="396" t="s">
        <v>442</v>
      </c>
      <c r="B408" s="397">
        <v>20.102368</v>
      </c>
    </row>
    <row r="409" ht="16.5" customHeight="1" spans="1:2">
      <c r="A409" s="396" t="s">
        <v>443</v>
      </c>
      <c r="B409" s="397"/>
    </row>
    <row r="410" ht="16.5" customHeight="1" spans="1:2">
      <c r="A410" s="396" t="s">
        <v>444</v>
      </c>
      <c r="B410" s="397"/>
    </row>
    <row r="411" ht="16.5" customHeight="1" spans="1:2">
      <c r="A411" s="396" t="s">
        <v>445</v>
      </c>
      <c r="B411" s="397"/>
    </row>
    <row r="412" ht="16.5" customHeight="1" spans="1:2">
      <c r="A412" s="396" t="s">
        <v>446</v>
      </c>
      <c r="B412" s="397"/>
    </row>
    <row r="413" ht="16.5" customHeight="1" spans="1:2">
      <c r="A413" s="396" t="s">
        <v>447</v>
      </c>
      <c r="B413" s="397">
        <v>0.3</v>
      </c>
    </row>
    <row r="414" ht="16.5" customHeight="1" spans="1:2">
      <c r="A414" s="396" t="s">
        <v>448</v>
      </c>
      <c r="B414" s="397">
        <v>0.2251</v>
      </c>
    </row>
    <row r="415" ht="16.5" customHeight="1" spans="1:2">
      <c r="A415" s="396" t="s">
        <v>449</v>
      </c>
      <c r="B415" s="397">
        <f>B424+B426+B430</f>
        <v>23.250648</v>
      </c>
    </row>
    <row r="416" ht="16.5" customHeight="1" spans="1:2">
      <c r="A416" s="396" t="s">
        <v>120</v>
      </c>
      <c r="B416" s="397"/>
    </row>
    <row r="417" ht="16.5" customHeight="1" spans="1:2">
      <c r="A417" s="396" t="s">
        <v>158</v>
      </c>
      <c r="B417" s="397"/>
    </row>
    <row r="418" ht="16.5" customHeight="1" spans="1:2">
      <c r="A418" s="396" t="s">
        <v>450</v>
      </c>
      <c r="B418" s="397"/>
    </row>
    <row r="419" ht="16.5" customHeight="1" spans="1:2">
      <c r="A419" s="396" t="s">
        <v>451</v>
      </c>
      <c r="B419" s="397"/>
    </row>
    <row r="420" ht="16.5" customHeight="1" spans="1:2">
      <c r="A420" s="396" t="s">
        <v>452</v>
      </c>
      <c r="B420" s="397"/>
    </row>
    <row r="421" ht="16.5" customHeight="1" spans="1:2">
      <c r="A421" s="396" t="s">
        <v>453</v>
      </c>
      <c r="B421" s="397"/>
    </row>
    <row r="422" ht="16.5" customHeight="1" spans="1:2">
      <c r="A422" s="396" t="s">
        <v>454</v>
      </c>
      <c r="B422" s="397"/>
    </row>
    <row r="423" ht="16.5" customHeight="1" spans="1:2">
      <c r="A423" s="396" t="s">
        <v>455</v>
      </c>
      <c r="B423" s="397"/>
    </row>
    <row r="424" ht="16.5" customHeight="1" spans="1:2">
      <c r="A424" s="396" t="s">
        <v>456</v>
      </c>
      <c r="B424" s="397">
        <v>9.414848</v>
      </c>
    </row>
    <row r="425" ht="16.5" customHeight="1" spans="1:2">
      <c r="A425" s="396" t="s">
        <v>457</v>
      </c>
      <c r="B425" s="397">
        <v>0.454927</v>
      </c>
    </row>
    <row r="426" ht="16.5" customHeight="1" spans="1:2">
      <c r="A426" s="396" t="s">
        <v>458</v>
      </c>
      <c r="B426" s="397"/>
    </row>
    <row r="427" ht="16.5" customHeight="1" spans="1:2">
      <c r="A427" s="396" t="s">
        <v>459</v>
      </c>
      <c r="B427" s="397"/>
    </row>
    <row r="428" ht="16.5" customHeight="1" spans="1:2">
      <c r="A428" s="396" t="s">
        <v>460</v>
      </c>
      <c r="B428" s="397"/>
    </row>
    <row r="429" ht="16.5" customHeight="1" spans="1:2">
      <c r="A429" s="396" t="s">
        <v>461</v>
      </c>
      <c r="B429" s="397"/>
    </row>
    <row r="430" ht="16.5" customHeight="1" spans="1:2">
      <c r="A430" s="396" t="s">
        <v>462</v>
      </c>
      <c r="B430" s="397">
        <v>13.8358</v>
      </c>
    </row>
    <row r="431" ht="16.5" customHeight="1" spans="1:2">
      <c r="A431" s="396" t="s">
        <v>463</v>
      </c>
      <c r="B431" s="397">
        <f>B435</f>
        <v>24.970555</v>
      </c>
    </row>
    <row r="432" ht="16.5" customHeight="1" spans="1:2">
      <c r="A432" s="396" t="s">
        <v>464</v>
      </c>
      <c r="B432" s="397"/>
    </row>
    <row r="433" ht="16.5" customHeight="1" spans="1:2">
      <c r="A433" s="396" t="s">
        <v>465</v>
      </c>
      <c r="B433" s="397"/>
    </row>
    <row r="434" ht="16.5" customHeight="1" spans="1:2">
      <c r="A434" s="396" t="s">
        <v>466</v>
      </c>
      <c r="B434" s="397"/>
    </row>
    <row r="435" ht="16.5" customHeight="1" spans="1:2">
      <c r="A435" s="396" t="s">
        <v>467</v>
      </c>
      <c r="B435" s="397">
        <v>24.970555</v>
      </c>
    </row>
    <row r="436" ht="16.5" customHeight="1" spans="1:2">
      <c r="A436" s="396" t="s">
        <v>468</v>
      </c>
      <c r="B436" s="397">
        <f>B437+B438+B440</f>
        <v>808.377325</v>
      </c>
    </row>
    <row r="437" ht="16.5" customHeight="1" spans="1:2">
      <c r="A437" s="396" t="s">
        <v>469</v>
      </c>
      <c r="B437" s="397">
        <v>224.640703</v>
      </c>
    </row>
    <row r="438" ht="16.5" customHeight="1" spans="1:2">
      <c r="A438" s="396" t="s">
        <v>470</v>
      </c>
      <c r="B438" s="397">
        <v>463.840915</v>
      </c>
    </row>
    <row r="439" ht="16.5" customHeight="1" spans="1:2">
      <c r="A439" s="396" t="s">
        <v>471</v>
      </c>
      <c r="B439" s="397"/>
    </row>
    <row r="440" ht="16.5" customHeight="1" spans="1:2">
      <c r="A440" s="396" t="s">
        <v>472</v>
      </c>
      <c r="B440" s="397">
        <v>119.895707</v>
      </c>
    </row>
    <row r="441" ht="16.5" customHeight="1" spans="1:2">
      <c r="A441" s="396" t="s">
        <v>473</v>
      </c>
      <c r="B441" s="397"/>
    </row>
    <row r="442" ht="16.5" customHeight="1" spans="1:2">
      <c r="A442" s="396" t="s">
        <v>474</v>
      </c>
      <c r="B442" s="397"/>
    </row>
    <row r="443" ht="16.5" customHeight="1" spans="1:2">
      <c r="A443" s="396" t="s">
        <v>475</v>
      </c>
      <c r="B443" s="397"/>
    </row>
    <row r="444" ht="16.5" customHeight="1" spans="1:2">
      <c r="A444" s="396" t="s">
        <v>476</v>
      </c>
      <c r="B444" s="397"/>
    </row>
    <row r="445" ht="16.5" customHeight="1" spans="1:2">
      <c r="A445" s="396" t="s">
        <v>477</v>
      </c>
      <c r="B445" s="397"/>
    </row>
    <row r="446" ht="16.5" customHeight="1" spans="1:2">
      <c r="A446" s="398" t="s">
        <v>478</v>
      </c>
      <c r="B446" s="395">
        <f>B447</f>
        <v>175.570834</v>
      </c>
    </row>
    <row r="447" ht="16.5" customHeight="1" spans="1:2">
      <c r="A447" s="396" t="s">
        <v>479</v>
      </c>
      <c r="B447" s="397">
        <f>B450+B451+B453+B454</f>
        <v>175.570834</v>
      </c>
    </row>
    <row r="448" ht="16.5" customHeight="1" spans="1:2">
      <c r="A448" s="396" t="s">
        <v>120</v>
      </c>
      <c r="B448" s="397"/>
    </row>
    <row r="449" ht="16.5" customHeight="1" spans="1:2">
      <c r="A449" s="396" t="s">
        <v>121</v>
      </c>
      <c r="B449" s="397"/>
    </row>
    <row r="450" ht="16.5" customHeight="1" spans="1:2">
      <c r="A450" s="396" t="s">
        <v>480</v>
      </c>
      <c r="B450" s="397">
        <v>99.74084</v>
      </c>
    </row>
    <row r="451" ht="16.5" customHeight="1" spans="1:2">
      <c r="A451" s="396" t="s">
        <v>481</v>
      </c>
      <c r="B451" s="397">
        <v>2.064</v>
      </c>
    </row>
    <row r="452" ht="16.5" customHeight="1" spans="1:2">
      <c r="A452" s="396" t="s">
        <v>482</v>
      </c>
      <c r="B452" s="397"/>
    </row>
    <row r="453" ht="16.5" customHeight="1" spans="1:2">
      <c r="A453" s="396" t="s">
        <v>483</v>
      </c>
      <c r="B453" s="397">
        <v>71.371794</v>
      </c>
    </row>
    <row r="454" ht="16.5" customHeight="1" spans="1:2">
      <c r="A454" s="396" t="s">
        <v>484</v>
      </c>
      <c r="B454" s="397">
        <v>2.3942</v>
      </c>
    </row>
    <row r="455" ht="16.5" customHeight="1" spans="1:2">
      <c r="A455" s="396" t="s">
        <v>485</v>
      </c>
      <c r="B455" s="397"/>
    </row>
    <row r="456" ht="16.5" customHeight="1" spans="1:2">
      <c r="A456" s="396" t="s">
        <v>486</v>
      </c>
      <c r="B456" s="397"/>
    </row>
    <row r="457" ht="16.5" customHeight="1" spans="1:2">
      <c r="A457" s="396" t="s">
        <v>487</v>
      </c>
      <c r="B457" s="397"/>
    </row>
    <row r="458" ht="16.5" customHeight="1" spans="1:2">
      <c r="A458" s="396" t="s">
        <v>488</v>
      </c>
      <c r="B458" s="397"/>
    </row>
    <row r="459" ht="16.5" customHeight="1" spans="1:2">
      <c r="A459" s="396" t="s">
        <v>489</v>
      </c>
      <c r="B459" s="397"/>
    </row>
    <row r="460" ht="16.5" customHeight="1" spans="1:2">
      <c r="A460" s="396" t="s">
        <v>120</v>
      </c>
      <c r="B460" s="397"/>
    </row>
    <row r="461" ht="16.5" customHeight="1" spans="1:2">
      <c r="A461" s="396" t="s">
        <v>490</v>
      </c>
      <c r="B461" s="397"/>
    </row>
    <row r="462" ht="16.5" customHeight="1" spans="1:2">
      <c r="A462" s="396" t="s">
        <v>491</v>
      </c>
      <c r="B462" s="397"/>
    </row>
    <row r="463" ht="16.5" customHeight="1" spans="1:2">
      <c r="A463" s="396" t="s">
        <v>492</v>
      </c>
      <c r="B463" s="397"/>
    </row>
    <row r="464" ht="16.5" customHeight="1" spans="1:2">
      <c r="A464" s="396" t="s">
        <v>493</v>
      </c>
      <c r="B464" s="397"/>
    </row>
    <row r="465" ht="16.5" customHeight="1" spans="1:2">
      <c r="A465" s="396" t="s">
        <v>494</v>
      </c>
      <c r="B465" s="397"/>
    </row>
    <row r="466" ht="16.5" customHeight="1" spans="1:2">
      <c r="A466" s="396" t="s">
        <v>495</v>
      </c>
      <c r="B466" s="397"/>
    </row>
    <row r="467" ht="16.5" customHeight="1" spans="1:2">
      <c r="A467" s="396" t="s">
        <v>496</v>
      </c>
      <c r="B467" s="397"/>
    </row>
    <row r="468" ht="16.5" customHeight="1" spans="1:2">
      <c r="A468" s="398" t="s">
        <v>497</v>
      </c>
      <c r="B468" s="395"/>
    </row>
    <row r="469" ht="16.5" customHeight="1" spans="1:2">
      <c r="A469" s="396" t="s">
        <v>498</v>
      </c>
      <c r="B469" s="397"/>
    </row>
    <row r="470" ht="16.5" customHeight="1" spans="1:2">
      <c r="A470" s="396" t="s">
        <v>120</v>
      </c>
      <c r="B470" s="397"/>
    </row>
    <row r="471" ht="16.5" customHeight="1" spans="1:2">
      <c r="A471" s="396" t="s">
        <v>121</v>
      </c>
      <c r="B471" s="397"/>
    </row>
    <row r="472" ht="16.5" customHeight="1" spans="1:2">
      <c r="A472" s="396" t="s">
        <v>499</v>
      </c>
      <c r="B472" s="397"/>
    </row>
    <row r="473" ht="16.5" customHeight="1" spans="1:2">
      <c r="A473" s="396" t="s">
        <v>125</v>
      </c>
      <c r="B473" s="397"/>
    </row>
    <row r="474" ht="16.5" customHeight="1" spans="1:2">
      <c r="A474" s="396" t="s">
        <v>500</v>
      </c>
      <c r="B474" s="397"/>
    </row>
    <row r="475" ht="16.5" customHeight="1" spans="1:2">
      <c r="A475" s="396" t="s">
        <v>501</v>
      </c>
      <c r="B475" s="397"/>
    </row>
    <row r="476" ht="16.5" customHeight="1" spans="1:2">
      <c r="A476" s="396" t="s">
        <v>120</v>
      </c>
      <c r="B476" s="397"/>
    </row>
    <row r="477" ht="16.5" customHeight="1" spans="1:2">
      <c r="A477" s="396" t="s">
        <v>121</v>
      </c>
      <c r="B477" s="397"/>
    </row>
    <row r="478" ht="16.5" customHeight="1" spans="1:2">
      <c r="A478" s="396" t="s">
        <v>502</v>
      </c>
      <c r="B478" s="397"/>
    </row>
    <row r="479" ht="16.5" customHeight="1" spans="1:2">
      <c r="A479" s="396" t="s">
        <v>120</v>
      </c>
      <c r="B479" s="397"/>
    </row>
    <row r="480" ht="16.5" customHeight="1" spans="1:2">
      <c r="A480" s="396" t="s">
        <v>121</v>
      </c>
      <c r="B480" s="397"/>
    </row>
    <row r="481" ht="16.5" customHeight="1" spans="1:2">
      <c r="A481" s="396" t="s">
        <v>158</v>
      </c>
      <c r="B481" s="397"/>
    </row>
    <row r="482" ht="16.5" customHeight="1" spans="1:2">
      <c r="A482" s="396" t="s">
        <v>503</v>
      </c>
      <c r="B482" s="397"/>
    </row>
    <row r="483" ht="16.5" customHeight="1" spans="1:2">
      <c r="A483" s="396" t="s">
        <v>504</v>
      </c>
      <c r="B483" s="397"/>
    </row>
    <row r="484" ht="16.5" customHeight="1" spans="1:2">
      <c r="A484" s="398" t="s">
        <v>505</v>
      </c>
      <c r="B484" s="395"/>
    </row>
    <row r="485" ht="16.5" customHeight="1" spans="1:2">
      <c r="A485" s="396" t="s">
        <v>506</v>
      </c>
      <c r="B485" s="397"/>
    </row>
    <row r="486" ht="16.5" customHeight="1" spans="1:2">
      <c r="A486" s="396" t="s">
        <v>120</v>
      </c>
      <c r="B486" s="397"/>
    </row>
    <row r="487" ht="16.5" customHeight="1" spans="1:2">
      <c r="A487" s="396" t="s">
        <v>121</v>
      </c>
      <c r="B487" s="397"/>
    </row>
    <row r="488" ht="16.5" customHeight="1" spans="1:2">
      <c r="A488" s="396" t="s">
        <v>507</v>
      </c>
      <c r="B488" s="397"/>
    </row>
    <row r="489" ht="16.5" customHeight="1" spans="1:2">
      <c r="A489" s="396" t="s">
        <v>508</v>
      </c>
      <c r="B489" s="397"/>
    </row>
    <row r="490" ht="16.5" customHeight="1" spans="1:2">
      <c r="A490" s="396" t="s">
        <v>509</v>
      </c>
      <c r="B490" s="397"/>
    </row>
    <row r="491" ht="16.5" customHeight="1" spans="1:2">
      <c r="A491" s="396" t="s">
        <v>510</v>
      </c>
      <c r="B491" s="397"/>
    </row>
    <row r="492" ht="16.5" customHeight="1" spans="1:2">
      <c r="A492" s="396" t="s">
        <v>511</v>
      </c>
      <c r="B492" s="397"/>
    </row>
    <row r="493" ht="16.5" customHeight="1" spans="1:2">
      <c r="A493" s="396" t="s">
        <v>512</v>
      </c>
      <c r="B493" s="397"/>
    </row>
    <row r="494" ht="16.5" customHeight="1" spans="1:2">
      <c r="A494" s="398" t="s">
        <v>513</v>
      </c>
      <c r="B494" s="395"/>
    </row>
    <row r="495" ht="16.5" customHeight="1" spans="1:2">
      <c r="A495" s="396" t="s">
        <v>514</v>
      </c>
      <c r="B495" s="397"/>
    </row>
    <row r="496" ht="16.5" customHeight="1" spans="1:2">
      <c r="A496" s="396" t="s">
        <v>515</v>
      </c>
      <c r="B496" s="397"/>
    </row>
    <row r="497" ht="16.5" customHeight="1" spans="1:2">
      <c r="A497" s="396" t="s">
        <v>516</v>
      </c>
      <c r="B497" s="397"/>
    </row>
    <row r="498" ht="16.5" customHeight="1" spans="1:2">
      <c r="A498" s="396" t="s">
        <v>517</v>
      </c>
      <c r="B498" s="397"/>
    </row>
    <row r="499" ht="16.5" customHeight="1" spans="1:2">
      <c r="A499" s="398" t="s">
        <v>518</v>
      </c>
      <c r="B499" s="395">
        <f>B500</f>
        <v>48.1619</v>
      </c>
    </row>
    <row r="500" ht="16.5" customHeight="1" spans="1:2">
      <c r="A500" s="396" t="s">
        <v>519</v>
      </c>
      <c r="B500" s="397">
        <f>B502</f>
        <v>48.1619</v>
      </c>
    </row>
    <row r="501" ht="16.5" customHeight="1" spans="1:2">
      <c r="A501" s="396" t="s">
        <v>120</v>
      </c>
      <c r="B501" s="397"/>
    </row>
    <row r="502" ht="16.5" customHeight="1" spans="1:2">
      <c r="A502" s="396" t="s">
        <v>520</v>
      </c>
      <c r="B502" s="397">
        <v>48.1619</v>
      </c>
    </row>
    <row r="503" ht="16.5" customHeight="1" spans="1:2">
      <c r="A503" s="396" t="s">
        <v>521</v>
      </c>
      <c r="B503" s="397"/>
    </row>
    <row r="504" ht="16.5" customHeight="1" spans="1:2">
      <c r="A504" s="396" t="s">
        <v>522</v>
      </c>
      <c r="B504" s="397"/>
    </row>
    <row r="505" ht="16.5" customHeight="1" spans="1:2">
      <c r="A505" s="396" t="s">
        <v>523</v>
      </c>
      <c r="B505" s="397"/>
    </row>
    <row r="506" ht="16.5" customHeight="1" spans="1:2">
      <c r="A506" s="396" t="s">
        <v>125</v>
      </c>
      <c r="B506" s="397"/>
    </row>
    <row r="507" ht="16.5" customHeight="1" spans="1:2">
      <c r="A507" s="396" t="s">
        <v>524</v>
      </c>
      <c r="B507" s="397"/>
    </row>
    <row r="508" ht="16.5" customHeight="1" spans="1:2">
      <c r="A508" s="396" t="s">
        <v>525</v>
      </c>
      <c r="B508" s="397"/>
    </row>
    <row r="509" ht="16.5" customHeight="1" spans="1:2">
      <c r="A509" s="396" t="s">
        <v>526</v>
      </c>
      <c r="B509" s="397"/>
    </row>
    <row r="510" ht="16.5" customHeight="1" spans="1:2">
      <c r="A510" s="396" t="s">
        <v>527</v>
      </c>
      <c r="B510" s="397"/>
    </row>
    <row r="511" ht="16.5" customHeight="1" spans="1:2">
      <c r="A511" s="396" t="s">
        <v>528</v>
      </c>
      <c r="B511" s="397"/>
    </row>
    <row r="512" ht="16.5" customHeight="1" spans="1:2">
      <c r="A512" s="398" t="s">
        <v>529</v>
      </c>
      <c r="B512" s="395">
        <f>B513+B521</f>
        <v>101.2114</v>
      </c>
    </row>
    <row r="513" ht="16.5" customHeight="1" spans="1:2">
      <c r="A513" s="396" t="s">
        <v>530</v>
      </c>
      <c r="B513" s="397">
        <f>B516</f>
        <v>11.05</v>
      </c>
    </row>
    <row r="514" ht="16.5" customHeight="1" spans="1:2">
      <c r="A514" s="396" t="s">
        <v>531</v>
      </c>
      <c r="B514" s="397"/>
    </row>
    <row r="515" ht="16.5" customHeight="1" spans="1:2">
      <c r="A515" s="396" t="s">
        <v>532</v>
      </c>
      <c r="B515" s="397"/>
    </row>
    <row r="516" ht="16.5" customHeight="1" spans="1:2">
      <c r="A516" s="396" t="s">
        <v>533</v>
      </c>
      <c r="B516" s="397">
        <v>11.05</v>
      </c>
    </row>
    <row r="517" ht="16.5" customHeight="1" spans="1:2">
      <c r="A517" s="396" t="s">
        <v>534</v>
      </c>
      <c r="B517" s="397"/>
    </row>
    <row r="518" ht="16.5" customHeight="1" spans="1:2">
      <c r="A518" s="396" t="s">
        <v>535</v>
      </c>
      <c r="B518" s="397"/>
    </row>
    <row r="519" ht="16.5" customHeight="1" spans="1:2">
      <c r="A519" s="396" t="s">
        <v>536</v>
      </c>
      <c r="B519" s="397"/>
    </row>
    <row r="520" ht="16.5" customHeight="1" spans="1:2">
      <c r="A520" s="396" t="s">
        <v>537</v>
      </c>
      <c r="B520" s="397"/>
    </row>
    <row r="521" ht="16.5" customHeight="1" spans="1:2">
      <c r="A521" s="396" t="s">
        <v>538</v>
      </c>
      <c r="B521" s="397">
        <f>B522+B523</f>
        <v>90.1614</v>
      </c>
    </row>
    <row r="522" ht="16.5" customHeight="1" spans="1:2">
      <c r="A522" s="396" t="s">
        <v>539</v>
      </c>
      <c r="B522" s="397">
        <v>83.1614</v>
      </c>
    </row>
    <row r="523" ht="16.5" customHeight="1" spans="1:2">
      <c r="A523" s="396" t="s">
        <v>540</v>
      </c>
      <c r="B523" s="397">
        <v>7</v>
      </c>
    </row>
    <row r="524" ht="16.5" customHeight="1" spans="1:2">
      <c r="A524" s="398" t="s">
        <v>541</v>
      </c>
      <c r="B524" s="395">
        <f>B525+B538</f>
        <v>81.891794</v>
      </c>
    </row>
    <row r="525" ht="16.5" customHeight="1" spans="1:2">
      <c r="A525" s="396" t="s">
        <v>542</v>
      </c>
      <c r="B525" s="397">
        <f>B529+B530+B531+B532</f>
        <v>78.1963</v>
      </c>
    </row>
    <row r="526" ht="16.5" customHeight="1" spans="1:2">
      <c r="A526" s="396" t="s">
        <v>120</v>
      </c>
      <c r="B526" s="397"/>
    </row>
    <row r="527" ht="16.5" customHeight="1" spans="1:2">
      <c r="A527" s="396" t="s">
        <v>121</v>
      </c>
      <c r="B527" s="397"/>
    </row>
    <row r="528" ht="16.5" customHeight="1" spans="1:2">
      <c r="A528" s="396" t="s">
        <v>543</v>
      </c>
      <c r="B528" s="397"/>
    </row>
    <row r="529" ht="16.5" customHeight="1" spans="1:2">
      <c r="A529" s="396" t="s">
        <v>544</v>
      </c>
      <c r="B529" s="397">
        <v>10.043</v>
      </c>
    </row>
    <row r="530" ht="16.5" customHeight="1" spans="1:2">
      <c r="A530" s="396" t="s">
        <v>545</v>
      </c>
      <c r="B530" s="397">
        <v>39.9371</v>
      </c>
    </row>
    <row r="531" ht="16.5" customHeight="1" spans="1:2">
      <c r="A531" s="396" t="s">
        <v>546</v>
      </c>
      <c r="B531" s="397">
        <v>4.8478</v>
      </c>
    </row>
    <row r="532" ht="16.5" customHeight="1" spans="1:2">
      <c r="A532" s="396" t="s">
        <v>547</v>
      </c>
      <c r="B532" s="397">
        <v>23.3684</v>
      </c>
    </row>
    <row r="533" ht="16.5" customHeight="1" spans="1:2">
      <c r="A533" s="396" t="s">
        <v>548</v>
      </c>
      <c r="B533" s="397"/>
    </row>
    <row r="534" ht="16.5" customHeight="1" spans="1:2">
      <c r="A534" s="396" t="s">
        <v>549</v>
      </c>
      <c r="B534" s="397"/>
    </row>
    <row r="535" ht="16.5" customHeight="1" spans="1:2">
      <c r="A535" s="396" t="s">
        <v>550</v>
      </c>
      <c r="B535" s="397"/>
    </row>
    <row r="536" ht="16.5" customHeight="1" spans="1:2">
      <c r="A536" s="396" t="s">
        <v>551</v>
      </c>
      <c r="B536" s="397"/>
    </row>
    <row r="537" ht="16.5" customHeight="1" spans="1:2">
      <c r="A537" s="396" t="s">
        <v>125</v>
      </c>
      <c r="B537" s="397"/>
    </row>
    <row r="538" ht="16.5" customHeight="1" spans="1:2">
      <c r="A538" s="396" t="s">
        <v>552</v>
      </c>
      <c r="B538" s="397">
        <f>B540</f>
        <v>3.695494</v>
      </c>
    </row>
    <row r="539" ht="16.5" customHeight="1" spans="1:2">
      <c r="A539" s="396" t="s">
        <v>553</v>
      </c>
      <c r="B539" s="397"/>
    </row>
    <row r="540" ht="16.5" customHeight="1" spans="1:2">
      <c r="A540" s="396" t="s">
        <v>554</v>
      </c>
      <c r="B540" s="397">
        <v>3.695494</v>
      </c>
    </row>
    <row r="541" ht="16.5" customHeight="1" spans="1:2">
      <c r="A541" s="396" t="s">
        <v>555</v>
      </c>
      <c r="B541" s="397"/>
    </row>
    <row r="542" ht="16.5" customHeight="1" spans="1:2">
      <c r="A542" s="396" t="s">
        <v>556</v>
      </c>
      <c r="B542" s="397"/>
    </row>
    <row r="543" ht="16.5" customHeight="1" spans="1:2">
      <c r="A543" s="396" t="s">
        <v>557</v>
      </c>
      <c r="B543" s="397"/>
    </row>
    <row r="544" ht="16.5" customHeight="1" spans="1:2">
      <c r="A544" s="396" t="s">
        <v>558</v>
      </c>
      <c r="B544" s="397"/>
    </row>
    <row r="545" ht="16.5" customHeight="1" spans="1:2">
      <c r="A545" s="396" t="s">
        <v>559</v>
      </c>
      <c r="B545" s="397"/>
    </row>
    <row r="546" ht="16.5" customHeight="1" spans="1:2">
      <c r="A546" s="396" t="s">
        <v>560</v>
      </c>
      <c r="B546" s="397"/>
    </row>
    <row r="547" ht="16.5" customHeight="1" spans="1:2">
      <c r="A547" s="396" t="s">
        <v>561</v>
      </c>
      <c r="B547" s="397"/>
    </row>
    <row r="548" ht="16.5" customHeight="1" spans="1:2">
      <c r="A548" s="398" t="s">
        <v>562</v>
      </c>
      <c r="B548" s="395"/>
    </row>
    <row r="549" ht="16.5" customHeight="1" spans="1:2">
      <c r="A549" s="396" t="s">
        <v>563</v>
      </c>
      <c r="B549" s="397"/>
    </row>
    <row r="550" ht="16.5" customHeight="1" spans="1:2">
      <c r="A550" s="396" t="s">
        <v>564</v>
      </c>
      <c r="B550" s="397"/>
    </row>
    <row r="551" ht="16.5" customHeight="1" spans="1:2">
      <c r="A551" s="398" t="s">
        <v>565</v>
      </c>
      <c r="B551" s="395"/>
    </row>
    <row r="552" ht="16.5" customHeight="1" spans="1:2">
      <c r="A552" s="396" t="s">
        <v>566</v>
      </c>
      <c r="B552" s="397"/>
    </row>
    <row r="553" ht="16.5" customHeight="1" spans="1:2">
      <c r="A553" s="396" t="s">
        <v>567</v>
      </c>
      <c r="B553" s="397"/>
    </row>
    <row r="554" ht="16.5" customHeight="1" spans="1:2">
      <c r="A554" s="398" t="s">
        <v>568</v>
      </c>
      <c r="B554" s="395"/>
    </row>
    <row r="555" ht="16.5" customHeight="1" spans="1:2">
      <c r="A555" s="396" t="s">
        <v>569</v>
      </c>
      <c r="B555" s="397"/>
    </row>
    <row r="556" ht="39" customHeight="1" spans="1:2">
      <c r="A556" s="399" t="s">
        <v>570</v>
      </c>
      <c r="B556" s="399"/>
    </row>
  </sheetData>
  <mergeCells count="4">
    <mergeCell ref="A1:B1"/>
    <mergeCell ref="A2:B2"/>
    <mergeCell ref="A3:B3"/>
    <mergeCell ref="A556:B556"/>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B99"/>
  <sheetViews>
    <sheetView showZeros="0" view="pageBreakPreview" zoomScaleNormal="100" topLeftCell="A2" workbookViewId="0">
      <selection activeCell="A9" sqref="A9:B9"/>
    </sheetView>
  </sheetViews>
  <sheetFormatPr defaultColWidth="43.75" defaultRowHeight="20.1" customHeight="1" outlineLevelCol="1"/>
  <cols>
    <col min="1" max="1" width="57.6333333333333" style="119" customWidth="1"/>
    <col min="2" max="2" width="23.25" style="120" customWidth="1"/>
    <col min="3" max="16380" width="43.75" style="120" customWidth="1"/>
    <col min="16381" max="16384" width="43.75" style="120"/>
  </cols>
  <sheetData>
    <row r="1" s="114" customFormat="1" customHeight="1" spans="1:2">
      <c r="A1" s="31" t="s">
        <v>571</v>
      </c>
      <c r="B1" s="31"/>
    </row>
    <row r="2" s="115" customFormat="1" ht="27" customHeight="1" spans="1:2">
      <c r="A2" s="61" t="s">
        <v>572</v>
      </c>
      <c r="B2" s="61"/>
    </row>
    <row r="3" s="116" customFormat="1" customHeight="1" spans="1:2">
      <c r="A3" s="121" t="s">
        <v>573</v>
      </c>
      <c r="B3" s="121"/>
    </row>
    <row r="4" customHeight="1" spans="1:2">
      <c r="A4" s="122"/>
      <c r="B4" s="123" t="s">
        <v>38</v>
      </c>
    </row>
    <row r="5" s="117" customFormat="1" ht="24" customHeight="1" spans="1:2">
      <c r="A5" s="124" t="s">
        <v>574</v>
      </c>
      <c r="B5" s="125" t="s">
        <v>42</v>
      </c>
    </row>
    <row r="6" s="117" customFormat="1" ht="24" customHeight="1" spans="1:2">
      <c r="A6" s="340" t="s">
        <v>575</v>
      </c>
      <c r="B6" s="384">
        <f>B7+B8</f>
        <v>0</v>
      </c>
    </row>
    <row r="7" s="120" customFormat="1" ht="24" customHeight="1" spans="1:2">
      <c r="A7" s="198" t="s">
        <v>576</v>
      </c>
      <c r="B7" s="385"/>
    </row>
    <row r="8" s="120" customFormat="1" ht="24" customHeight="1" spans="1:2">
      <c r="A8" s="198" t="s">
        <v>577</v>
      </c>
      <c r="B8" s="385"/>
    </row>
    <row r="9" s="118" customFormat="1" ht="29" customHeight="1" spans="1:2">
      <c r="A9" s="200" t="s">
        <v>578</v>
      </c>
      <c r="B9" s="200"/>
    </row>
    <row r="11" customHeight="1" spans="1:1">
      <c r="A11" s="120"/>
    </row>
    <row r="12" customHeight="1" spans="1:1">
      <c r="A12" s="120"/>
    </row>
    <row r="13" customHeight="1" spans="1:1">
      <c r="A13" s="120"/>
    </row>
    <row r="14" customHeight="1" spans="1:1">
      <c r="A14" s="120"/>
    </row>
    <row r="15" customHeight="1" spans="1:1">
      <c r="A15" s="120"/>
    </row>
    <row r="16" s="120" customFormat="1" customHeight="1"/>
    <row r="17" s="120" customFormat="1" customHeight="1"/>
    <row r="18" s="120" customFormat="1" customHeight="1"/>
    <row r="19" s="120" customFormat="1" customHeight="1"/>
    <row r="20" s="120" customFormat="1" customHeight="1"/>
    <row r="21" s="120" customFormat="1" customHeight="1"/>
    <row r="22" s="120" customFormat="1" customHeight="1"/>
    <row r="23" s="120" customFormat="1" customHeight="1"/>
    <row r="24" s="120" customFormat="1" customHeight="1"/>
    <row r="25" s="120" customFormat="1" customHeight="1"/>
    <row r="26" s="120" customFormat="1" customHeight="1"/>
    <row r="27" s="120" customFormat="1" customHeight="1"/>
    <row r="28" s="120" customFormat="1" customHeight="1"/>
    <row r="29" s="120" customFormat="1" customHeight="1"/>
    <row r="30" s="120" customFormat="1" customHeight="1"/>
    <row r="31" s="120" customFormat="1" customHeight="1"/>
    <row r="32" s="120" customFormat="1" customHeight="1"/>
    <row r="33" s="120" customFormat="1" customHeight="1"/>
    <row r="34" s="120" customFormat="1" customHeight="1"/>
    <row r="35" s="120" customFormat="1" customHeight="1"/>
    <row r="36" s="120" customFormat="1" customHeight="1"/>
    <row r="37" s="120" customFormat="1" customHeight="1"/>
    <row r="38" s="120" customFormat="1" customHeight="1"/>
    <row r="39" s="120" customFormat="1" customHeight="1"/>
    <row r="40" s="120" customFormat="1" customHeight="1"/>
    <row r="41" s="120" customFormat="1" customHeight="1"/>
    <row r="42" s="120" customFormat="1" customHeight="1"/>
    <row r="43" s="120" customFormat="1" customHeight="1"/>
    <row r="44" s="120" customFormat="1" customHeight="1"/>
    <row r="45" s="120" customFormat="1" customHeight="1"/>
    <row r="46" s="120" customFormat="1" customHeight="1"/>
    <row r="47" s="120" customFormat="1" customHeight="1"/>
    <row r="48" s="120" customFormat="1" customHeight="1"/>
    <row r="49" s="120" customFormat="1" customHeight="1"/>
    <row r="50" s="120" customFormat="1" customHeight="1"/>
    <row r="51" s="120" customFormat="1" customHeight="1"/>
    <row r="52" s="120" customFormat="1" customHeight="1"/>
    <row r="53" s="120" customFormat="1" customHeight="1"/>
    <row r="54" s="120" customFormat="1" customHeight="1"/>
    <row r="55" s="120" customFormat="1" customHeight="1"/>
    <row r="56" s="120" customFormat="1" customHeight="1"/>
    <row r="57" s="120" customFormat="1" customHeight="1"/>
    <row r="58" s="120" customFormat="1" customHeight="1"/>
    <row r="59" s="120" customFormat="1" customHeight="1"/>
    <row r="60" s="120" customFormat="1" customHeight="1"/>
    <row r="61" s="120" customFormat="1" customHeight="1"/>
    <row r="62" s="120" customFormat="1" customHeight="1"/>
    <row r="63" s="120" customFormat="1" customHeight="1"/>
    <row r="64" s="120" customFormat="1" customHeight="1"/>
    <row r="65" s="120" customFormat="1" customHeight="1"/>
    <row r="66" s="120" customFormat="1" customHeight="1"/>
    <row r="67" s="120" customFormat="1" customHeight="1"/>
    <row r="68" s="120" customFormat="1" customHeight="1"/>
    <row r="69" s="120" customFormat="1" customHeight="1"/>
    <row r="70" s="120" customFormat="1" customHeight="1"/>
    <row r="71" s="120" customFormat="1" customHeight="1"/>
    <row r="72" s="120" customFormat="1" customHeight="1"/>
    <row r="73" s="120" customFormat="1" customHeight="1"/>
    <row r="74" s="120" customFormat="1" customHeight="1"/>
    <row r="75" s="120" customFormat="1" customHeight="1"/>
    <row r="76" s="120" customFormat="1" customHeight="1"/>
    <row r="77" s="120" customFormat="1" customHeight="1"/>
    <row r="78" s="120" customFormat="1" customHeight="1"/>
    <row r="79" s="120" customFormat="1" customHeight="1"/>
    <row r="80" s="120" customFormat="1" customHeight="1"/>
    <row r="81" s="120" customFormat="1" customHeight="1"/>
    <row r="82" s="120" customFormat="1" customHeight="1"/>
    <row r="83" s="120" customFormat="1" customHeight="1"/>
    <row r="84" s="120" customFormat="1" customHeight="1"/>
    <row r="85" s="120" customFormat="1" customHeight="1"/>
    <row r="86" s="120" customFormat="1" customHeight="1"/>
    <row r="87" s="120" customFormat="1" customHeight="1"/>
    <row r="88" s="120" customFormat="1" customHeight="1"/>
    <row r="89" s="120" customFormat="1" customHeight="1"/>
    <row r="90" s="120" customFormat="1" customHeight="1"/>
    <row r="91" s="120" customFormat="1" customHeight="1"/>
    <row r="92" s="120" customFormat="1" customHeight="1"/>
    <row r="93" s="120" customFormat="1" customHeight="1"/>
    <row r="94" s="120" customFormat="1" customHeight="1"/>
    <row r="95" s="120" customFormat="1" customHeight="1"/>
    <row r="96" s="120" customFormat="1" customHeight="1"/>
    <row r="97" s="120" customFormat="1" customHeight="1"/>
    <row r="98" s="120" customFormat="1" customHeight="1"/>
    <row r="99" s="120" customFormat="1" customHeight="1"/>
  </sheetData>
  <mergeCells count="4">
    <mergeCell ref="A1:B1"/>
    <mergeCell ref="A2:B2"/>
    <mergeCell ref="A3:B3"/>
    <mergeCell ref="A9:B9"/>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P57"/>
  <sheetViews>
    <sheetView showZeros="0" view="pageBreakPreview" zoomScaleNormal="100" workbookViewId="0">
      <pane ySplit="4" topLeftCell="A19" activePane="bottomLeft" state="frozen"/>
      <selection/>
      <selection pane="bottomLeft" activeCell="K9" sqref="K9"/>
    </sheetView>
  </sheetViews>
  <sheetFormatPr defaultColWidth="9" defaultRowHeight="15.75"/>
  <cols>
    <col min="1" max="1" width="23.5" style="360" customWidth="1"/>
    <col min="2" max="4" width="8.63333333333333" style="361" customWidth="1"/>
    <col min="5" max="6" width="10.3833333333333" style="361" customWidth="1"/>
    <col min="7" max="7" width="21" style="362" customWidth="1"/>
    <col min="8" max="10" width="8.63333333333333" style="361" customWidth="1"/>
    <col min="11" max="12" width="10.3833333333333" style="361" customWidth="1"/>
    <col min="13" max="16384" width="9" style="360"/>
  </cols>
  <sheetData>
    <row r="1" s="356" customFormat="1" ht="18" customHeight="1" spans="1:12">
      <c r="A1" s="363" t="s">
        <v>579</v>
      </c>
      <c r="B1" s="363"/>
      <c r="C1" s="363"/>
      <c r="D1" s="363"/>
      <c r="E1" s="363"/>
      <c r="F1" s="363"/>
      <c r="G1" s="363"/>
      <c r="H1" s="363"/>
      <c r="I1" s="363"/>
      <c r="J1" s="363"/>
      <c r="K1" s="363"/>
      <c r="L1" s="363"/>
    </row>
    <row r="2" s="357" customFormat="1" ht="33" customHeight="1" spans="1:12">
      <c r="A2" s="364" t="s">
        <v>580</v>
      </c>
      <c r="B2" s="364"/>
      <c r="C2" s="364"/>
      <c r="D2" s="364"/>
      <c r="E2" s="364"/>
      <c r="F2" s="364"/>
      <c r="G2" s="364"/>
      <c r="H2" s="364"/>
      <c r="I2" s="364"/>
      <c r="J2" s="364"/>
      <c r="K2" s="364"/>
      <c r="L2" s="364"/>
    </row>
    <row r="3" ht="20.25" customHeight="1" spans="1:12">
      <c r="A3" s="155" t="s">
        <v>581</v>
      </c>
      <c r="B3" s="155"/>
      <c r="C3" s="155"/>
      <c r="D3" s="155"/>
      <c r="E3" s="155"/>
      <c r="F3" s="155"/>
      <c r="G3" s="155"/>
      <c r="H3" s="155"/>
      <c r="I3" s="155"/>
      <c r="J3" s="155"/>
      <c r="K3" s="380" t="s">
        <v>38</v>
      </c>
      <c r="L3" s="380"/>
    </row>
    <row r="4" s="358" customFormat="1" ht="62.1" customHeight="1" spans="1:16">
      <c r="A4" s="365" t="s">
        <v>582</v>
      </c>
      <c r="B4" s="67" t="s">
        <v>40</v>
      </c>
      <c r="C4" s="67" t="s">
        <v>41</v>
      </c>
      <c r="D4" s="67" t="s">
        <v>42</v>
      </c>
      <c r="E4" s="297" t="s">
        <v>43</v>
      </c>
      <c r="F4" s="298" t="s">
        <v>44</v>
      </c>
      <c r="G4" s="365" t="s">
        <v>583</v>
      </c>
      <c r="H4" s="67" t="s">
        <v>40</v>
      </c>
      <c r="I4" s="67" t="s">
        <v>41</v>
      </c>
      <c r="J4" s="67" t="s">
        <v>42</v>
      </c>
      <c r="K4" s="297" t="s">
        <v>43</v>
      </c>
      <c r="L4" s="298" t="s">
        <v>44</v>
      </c>
      <c r="N4" s="381"/>
      <c r="O4" s="381"/>
      <c r="P4" s="381"/>
    </row>
    <row r="5" s="358" customFormat="1" ht="24.95" customHeight="1" spans="1:12">
      <c r="A5" s="365" t="s">
        <v>584</v>
      </c>
      <c r="B5" s="257">
        <f>B6+B21</f>
        <v>80.243745</v>
      </c>
      <c r="C5" s="257">
        <f>C6+C21</f>
        <v>579.923745</v>
      </c>
      <c r="D5" s="257">
        <f>D6+D21</f>
        <v>579.923745</v>
      </c>
      <c r="E5" s="366" t="s">
        <v>47</v>
      </c>
      <c r="F5" s="366" t="s">
        <v>47</v>
      </c>
      <c r="G5" s="365" t="s">
        <v>584</v>
      </c>
      <c r="H5" s="145">
        <f>H6+H21</f>
        <v>80.483745</v>
      </c>
      <c r="I5" s="145">
        <f>I6+I21</f>
        <v>579.923745</v>
      </c>
      <c r="J5" s="145">
        <f>J6+J21</f>
        <v>579.923745</v>
      </c>
      <c r="K5" s="382" t="s">
        <v>47</v>
      </c>
      <c r="L5" s="382" t="s">
        <v>47</v>
      </c>
    </row>
    <row r="6" s="359" customFormat="1" ht="24.95" customHeight="1" spans="1:12">
      <c r="A6" s="367" t="s">
        <v>48</v>
      </c>
      <c r="B6" s="259"/>
      <c r="C6" s="259"/>
      <c r="D6" s="259"/>
      <c r="E6" s="368"/>
      <c r="F6" s="368"/>
      <c r="G6" s="367" t="s">
        <v>49</v>
      </c>
      <c r="H6" s="369">
        <f>SUM(H7:H15)</f>
        <v>80.483745</v>
      </c>
      <c r="I6" s="369">
        <f>SUM(I7:I15)</f>
        <v>579.923745</v>
      </c>
      <c r="J6" s="369">
        <f>SUM(J7:J15)</f>
        <v>75.427171</v>
      </c>
      <c r="K6" s="375">
        <f>J6/I6*100</f>
        <v>13.0063946596979</v>
      </c>
      <c r="L6" s="375"/>
    </row>
    <row r="7" ht="32.1" customHeight="1" spans="1:12">
      <c r="A7" s="370" t="s">
        <v>585</v>
      </c>
      <c r="B7" s="371"/>
      <c r="C7" s="371"/>
      <c r="D7" s="371"/>
      <c r="E7" s="372"/>
      <c r="F7" s="372"/>
      <c r="G7" s="373" t="s">
        <v>586</v>
      </c>
      <c r="H7" s="269"/>
      <c r="I7" s="269"/>
      <c r="J7" s="269"/>
      <c r="K7" s="383"/>
      <c r="L7" s="383"/>
    </row>
    <row r="8" ht="32.1" customHeight="1" spans="1:12">
      <c r="A8" s="370" t="s">
        <v>587</v>
      </c>
      <c r="B8" s="371"/>
      <c r="C8" s="371"/>
      <c r="D8" s="371"/>
      <c r="E8" s="372"/>
      <c r="F8" s="372"/>
      <c r="G8" s="373" t="s">
        <v>588</v>
      </c>
      <c r="H8" s="269"/>
      <c r="I8" s="269"/>
      <c r="J8" s="269"/>
      <c r="K8" s="383"/>
      <c r="L8" s="383"/>
    </row>
    <row r="9" ht="32.1" customHeight="1" spans="1:12">
      <c r="A9" s="370" t="s">
        <v>589</v>
      </c>
      <c r="B9" s="371"/>
      <c r="C9" s="371"/>
      <c r="D9" s="371"/>
      <c r="E9" s="372"/>
      <c r="F9" s="372"/>
      <c r="G9" s="373" t="s">
        <v>590</v>
      </c>
      <c r="H9" s="269">
        <v>80.243745</v>
      </c>
      <c r="I9" s="269">
        <v>579.163745</v>
      </c>
      <c r="J9" s="267">
        <v>74.907171</v>
      </c>
      <c r="K9" s="383">
        <f>J9/I9*100</f>
        <v>12.9336775042782</v>
      </c>
      <c r="L9" s="383"/>
    </row>
    <row r="10" ht="32.1" customHeight="1" spans="1:12">
      <c r="A10" s="370" t="s">
        <v>591</v>
      </c>
      <c r="B10" s="371"/>
      <c r="C10" s="371"/>
      <c r="D10" s="371"/>
      <c r="E10" s="372"/>
      <c r="F10" s="372"/>
      <c r="G10" s="373" t="s">
        <v>592</v>
      </c>
      <c r="H10" s="269">
        <v>0.24</v>
      </c>
      <c r="I10" s="269">
        <v>0.76</v>
      </c>
      <c r="J10" s="269">
        <v>0.52</v>
      </c>
      <c r="K10" s="383">
        <f>J10/I10*100</f>
        <v>68.4210526315789</v>
      </c>
      <c r="L10" s="383"/>
    </row>
    <row r="11" ht="32.1" customHeight="1" spans="1:12">
      <c r="A11" s="370" t="s">
        <v>593</v>
      </c>
      <c r="B11" s="371"/>
      <c r="C11" s="371"/>
      <c r="D11" s="371"/>
      <c r="E11" s="372"/>
      <c r="F11" s="372"/>
      <c r="G11" s="373" t="s">
        <v>594</v>
      </c>
      <c r="H11" s="269"/>
      <c r="I11" s="269"/>
      <c r="J11" s="269"/>
      <c r="K11" s="383"/>
      <c r="L11" s="383"/>
    </row>
    <row r="12" ht="32.1" customHeight="1" spans="1:12">
      <c r="A12" s="370" t="s">
        <v>595</v>
      </c>
      <c r="B12" s="371"/>
      <c r="C12" s="371"/>
      <c r="D12" s="371"/>
      <c r="E12" s="372"/>
      <c r="F12" s="372"/>
      <c r="G12" s="373" t="s">
        <v>596</v>
      </c>
      <c r="H12" s="269"/>
      <c r="I12" s="269"/>
      <c r="J12" s="269"/>
      <c r="K12" s="383"/>
      <c r="L12" s="383"/>
    </row>
    <row r="13" ht="32.1" customHeight="1" spans="1:12">
      <c r="A13" s="370" t="s">
        <v>597</v>
      </c>
      <c r="B13" s="371"/>
      <c r="C13" s="371"/>
      <c r="D13" s="371"/>
      <c r="E13" s="372"/>
      <c r="F13" s="372"/>
      <c r="G13" s="373" t="s">
        <v>598</v>
      </c>
      <c r="H13" s="269"/>
      <c r="I13" s="269"/>
      <c r="J13" s="267"/>
      <c r="K13" s="383"/>
      <c r="L13" s="383"/>
    </row>
    <row r="14" ht="24.95" customHeight="1" spans="1:12">
      <c r="A14" s="370" t="s">
        <v>599</v>
      </c>
      <c r="B14" s="371"/>
      <c r="C14" s="371"/>
      <c r="D14" s="371"/>
      <c r="E14" s="372"/>
      <c r="F14" s="372"/>
      <c r="G14" s="373" t="s">
        <v>600</v>
      </c>
      <c r="H14" s="269"/>
      <c r="I14" s="269"/>
      <c r="J14" s="269"/>
      <c r="K14" s="383"/>
      <c r="L14" s="383"/>
    </row>
    <row r="15" ht="32.1" customHeight="1" spans="1:12">
      <c r="A15" s="370" t="s">
        <v>601</v>
      </c>
      <c r="B15" s="371"/>
      <c r="C15" s="371"/>
      <c r="D15" s="371"/>
      <c r="E15" s="372"/>
      <c r="F15" s="372"/>
      <c r="G15" s="373" t="s">
        <v>602</v>
      </c>
      <c r="H15" s="269"/>
      <c r="I15" s="269"/>
      <c r="J15" s="269"/>
      <c r="K15" s="383"/>
      <c r="L15" s="383"/>
    </row>
    <row r="16" ht="24.95" customHeight="1" spans="1:12">
      <c r="A16" s="370" t="s">
        <v>603</v>
      </c>
      <c r="B16" s="371"/>
      <c r="C16" s="371"/>
      <c r="D16" s="371"/>
      <c r="E16" s="374"/>
      <c r="F16" s="374"/>
      <c r="G16" s="373"/>
      <c r="H16" s="269"/>
      <c r="I16" s="269"/>
      <c r="J16" s="269"/>
      <c r="K16" s="383"/>
      <c r="L16" s="383"/>
    </row>
    <row r="17" ht="32.1" customHeight="1" spans="1:12">
      <c r="A17" s="370" t="s">
        <v>604</v>
      </c>
      <c r="B17" s="371">
        <v>0</v>
      </c>
      <c r="C17" s="371">
        <v>0</v>
      </c>
      <c r="D17" s="371">
        <v>0</v>
      </c>
      <c r="E17" s="374">
        <v>0</v>
      </c>
      <c r="F17" s="374"/>
      <c r="G17" s="373"/>
      <c r="H17" s="269"/>
      <c r="I17" s="269"/>
      <c r="J17" s="269"/>
      <c r="K17" s="383"/>
      <c r="L17" s="383"/>
    </row>
    <row r="18" ht="32.1" customHeight="1" spans="1:12">
      <c r="A18" s="370" t="s">
        <v>605</v>
      </c>
      <c r="B18" s="371"/>
      <c r="C18" s="371"/>
      <c r="D18" s="371"/>
      <c r="E18" s="372"/>
      <c r="F18" s="372"/>
      <c r="G18" s="373"/>
      <c r="H18" s="269"/>
      <c r="I18" s="269"/>
      <c r="J18" s="269"/>
      <c r="K18" s="383"/>
      <c r="L18" s="383"/>
    </row>
    <row r="19" ht="32.1" customHeight="1" spans="1:12">
      <c r="A19" s="370" t="s">
        <v>606</v>
      </c>
      <c r="B19" s="371"/>
      <c r="C19" s="371"/>
      <c r="D19" s="371"/>
      <c r="E19" s="372"/>
      <c r="F19" s="372"/>
      <c r="G19" s="373"/>
      <c r="H19" s="269"/>
      <c r="I19" s="269"/>
      <c r="J19" s="269"/>
      <c r="K19" s="383"/>
      <c r="L19" s="383"/>
    </row>
    <row r="20" ht="32.1" customHeight="1" spans="1:12">
      <c r="A20" s="370" t="s">
        <v>607</v>
      </c>
      <c r="B20" s="371"/>
      <c r="C20" s="371"/>
      <c r="D20" s="371"/>
      <c r="E20" s="374"/>
      <c r="F20" s="372"/>
      <c r="G20" s="373"/>
      <c r="H20" s="269"/>
      <c r="I20" s="269"/>
      <c r="J20" s="269"/>
      <c r="K20" s="383"/>
      <c r="L20" s="383"/>
    </row>
    <row r="21" s="359" customFormat="1" ht="24.95" customHeight="1" spans="1:12">
      <c r="A21" s="367" t="s">
        <v>96</v>
      </c>
      <c r="B21" s="369">
        <f>B22+B23+B24+B27</f>
        <v>80.243745</v>
      </c>
      <c r="C21" s="369">
        <f>C22+C23+C24+C27</f>
        <v>579.923745</v>
      </c>
      <c r="D21" s="369">
        <f>D22+D23+D24+D27</f>
        <v>579.923745</v>
      </c>
      <c r="E21" s="375" t="s">
        <v>47</v>
      </c>
      <c r="F21" s="375" t="s">
        <v>47</v>
      </c>
      <c r="G21" s="367" t="s">
        <v>97</v>
      </c>
      <c r="H21" s="369">
        <f>H22+H23+H24+H25+H28</f>
        <v>0</v>
      </c>
      <c r="I21" s="369">
        <f>I22+I23+I24+I25+I28</f>
        <v>0</v>
      </c>
      <c r="J21" s="369">
        <f>J22+J23+J24+J25+J28</f>
        <v>504.496574</v>
      </c>
      <c r="K21" s="375" t="s">
        <v>47</v>
      </c>
      <c r="L21" s="375" t="s">
        <v>47</v>
      </c>
    </row>
    <row r="22" ht="24.95" customHeight="1" spans="1:12">
      <c r="A22" s="376" t="s">
        <v>608</v>
      </c>
      <c r="B22" s="147">
        <v>0</v>
      </c>
      <c r="C22" s="147">
        <v>499.68</v>
      </c>
      <c r="D22" s="147">
        <v>499.68</v>
      </c>
      <c r="E22" s="377"/>
      <c r="F22" s="377"/>
      <c r="G22" s="185" t="s">
        <v>99</v>
      </c>
      <c r="H22" s="269">
        <v>0</v>
      </c>
      <c r="I22" s="269">
        <v>0</v>
      </c>
      <c r="J22" s="269">
        <v>1.828</v>
      </c>
      <c r="K22" s="383"/>
      <c r="L22" s="383"/>
    </row>
    <row r="23" ht="24.95" customHeight="1" spans="1:12">
      <c r="A23" s="376" t="s">
        <v>609</v>
      </c>
      <c r="B23" s="147"/>
      <c r="C23" s="147"/>
      <c r="D23" s="147"/>
      <c r="E23" s="377"/>
      <c r="F23" s="377"/>
      <c r="G23" s="185" t="s">
        <v>101</v>
      </c>
      <c r="H23" s="269"/>
      <c r="I23" s="269"/>
      <c r="J23" s="269"/>
      <c r="K23" s="383"/>
      <c r="L23" s="383"/>
    </row>
    <row r="24" ht="32.1" customHeight="1" spans="1:12">
      <c r="A24" s="378" t="s">
        <v>610</v>
      </c>
      <c r="B24" s="147">
        <f>B25+B26</f>
        <v>0</v>
      </c>
      <c r="C24" s="147">
        <f>C25+C26</f>
        <v>0</v>
      </c>
      <c r="D24" s="147">
        <f>D25+D26</f>
        <v>0</v>
      </c>
      <c r="E24" s="377"/>
      <c r="F24" s="377"/>
      <c r="G24" s="376" t="s">
        <v>611</v>
      </c>
      <c r="H24" s="269"/>
      <c r="I24" s="269"/>
      <c r="J24" s="269"/>
      <c r="K24" s="383"/>
      <c r="L24" s="383"/>
    </row>
    <row r="25" ht="32.1" customHeight="1" spans="1:12">
      <c r="A25" s="378" t="s">
        <v>612</v>
      </c>
      <c r="B25" s="147"/>
      <c r="C25" s="147"/>
      <c r="D25" s="147"/>
      <c r="E25" s="377"/>
      <c r="F25" s="377"/>
      <c r="G25" s="378" t="s">
        <v>613</v>
      </c>
      <c r="H25" s="269">
        <f>H26+H27</f>
        <v>0</v>
      </c>
      <c r="I25" s="269">
        <f>I26+I27</f>
        <v>0</v>
      </c>
      <c r="J25" s="269">
        <f>J26+J27</f>
        <v>0</v>
      </c>
      <c r="K25" s="383"/>
      <c r="L25" s="383"/>
    </row>
    <row r="26" ht="32.1" customHeight="1" spans="1:12">
      <c r="A26" s="378" t="s">
        <v>614</v>
      </c>
      <c r="B26" s="147"/>
      <c r="C26" s="147"/>
      <c r="D26" s="147"/>
      <c r="E26" s="377"/>
      <c r="F26" s="377"/>
      <c r="G26" s="378" t="s">
        <v>615</v>
      </c>
      <c r="H26" s="269"/>
      <c r="I26" s="269"/>
      <c r="J26" s="269"/>
      <c r="K26" s="383"/>
      <c r="L26" s="383"/>
    </row>
    <row r="27" ht="32.1" customHeight="1" spans="1:12">
      <c r="A27" s="376" t="s">
        <v>616</v>
      </c>
      <c r="B27" s="147">
        <v>80.243745</v>
      </c>
      <c r="C27" s="147">
        <v>80.243745</v>
      </c>
      <c r="D27" s="147">
        <v>80.243745</v>
      </c>
      <c r="E27" s="377"/>
      <c r="F27" s="377"/>
      <c r="G27" s="378" t="s">
        <v>617</v>
      </c>
      <c r="H27" s="269"/>
      <c r="I27" s="269"/>
      <c r="J27" s="269"/>
      <c r="K27" s="383"/>
      <c r="L27" s="383"/>
    </row>
    <row r="28" ht="24.95" customHeight="1" spans="1:12">
      <c r="A28" s="376"/>
      <c r="B28" s="147"/>
      <c r="C28" s="147"/>
      <c r="D28" s="147"/>
      <c r="E28" s="377"/>
      <c r="F28" s="377"/>
      <c r="G28" s="376" t="s">
        <v>111</v>
      </c>
      <c r="H28" s="269">
        <v>0</v>
      </c>
      <c r="I28" s="269">
        <v>0</v>
      </c>
      <c r="J28" s="269">
        <v>502.668574</v>
      </c>
      <c r="K28" s="383"/>
      <c r="L28" s="383"/>
    </row>
    <row r="29" ht="41.1" customHeight="1" spans="1:12">
      <c r="A29" s="379" t="s">
        <v>618</v>
      </c>
      <c r="B29" s="379"/>
      <c r="C29" s="379"/>
      <c r="D29" s="379"/>
      <c r="E29" s="379"/>
      <c r="F29" s="379"/>
      <c r="G29" s="379"/>
      <c r="H29" s="379"/>
      <c r="I29" s="379"/>
      <c r="J29" s="379"/>
      <c r="K29" s="379"/>
      <c r="L29" s="379"/>
    </row>
    <row r="30" ht="20.1" customHeight="1" spans="6:12">
      <c r="F30" s="360"/>
      <c r="L30" s="360"/>
    </row>
    <row r="31" ht="20.1" customHeight="1" spans="6:12">
      <c r="F31" s="360"/>
      <c r="L31" s="360"/>
    </row>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sheetData>
  <mergeCells count="5">
    <mergeCell ref="A1:G1"/>
    <mergeCell ref="A2:L2"/>
    <mergeCell ref="A3:G3"/>
    <mergeCell ref="K3:L3"/>
    <mergeCell ref="A29:L29"/>
  </mergeCells>
  <printOptions horizontalCentered="1"/>
  <pageMargins left="0.236111111111111" right="0.236111111111111" top="0.511805555555556" bottom="0.472222222222222" header="0.314583333333333" footer="0.196527777777778"/>
  <pageSetup paperSize="9" fitToHeight="0" orientation="landscape" blackAndWhite="1"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B47"/>
  <sheetViews>
    <sheetView workbookViewId="0">
      <selection activeCell="B18" sqref="B13 B18"/>
    </sheetView>
  </sheetViews>
  <sheetFormatPr defaultColWidth="9" defaultRowHeight="21" customHeight="1" outlineLevelCol="1"/>
  <cols>
    <col min="1" max="1" width="54.6333333333333" style="348" customWidth="1"/>
    <col min="2" max="2" width="18.6333333333333" style="348" customWidth="1"/>
    <col min="3" max="3" width="11.6333333333333" style="349" customWidth="1"/>
    <col min="4" max="16384" width="9" style="349"/>
  </cols>
  <sheetData>
    <row r="1" s="345" customFormat="1" customHeight="1" spans="1:2">
      <c r="A1" s="350" t="s">
        <v>619</v>
      </c>
      <c r="B1" s="350"/>
    </row>
    <row r="2" s="346" customFormat="1" ht="26.1" customHeight="1" spans="1:2">
      <c r="A2" s="351" t="s">
        <v>620</v>
      </c>
      <c r="B2" s="351"/>
    </row>
    <row r="3" customHeight="1" spans="1:2">
      <c r="A3" s="352"/>
      <c r="B3" s="195" t="s">
        <v>38</v>
      </c>
    </row>
    <row r="4" s="347" customFormat="1" ht="36" customHeight="1" spans="1:2">
      <c r="A4" s="95" t="s">
        <v>621</v>
      </c>
      <c r="B4" s="96" t="s">
        <v>42</v>
      </c>
    </row>
    <row r="5" s="347" customFormat="1" customHeight="1" spans="1:2">
      <c r="A5" s="95" t="s">
        <v>622</v>
      </c>
      <c r="B5" s="353">
        <f>B12+B21</f>
        <v>75.427171</v>
      </c>
    </row>
    <row r="6" customHeight="1" spans="1:2">
      <c r="A6" s="162" t="s">
        <v>272</v>
      </c>
      <c r="B6" s="354"/>
    </row>
    <row r="7" customHeight="1" spans="1:2">
      <c r="A7" s="164" t="s">
        <v>623</v>
      </c>
      <c r="B7" s="320"/>
    </row>
    <row r="8" customHeight="1" spans="1:2">
      <c r="A8" s="164" t="s">
        <v>624</v>
      </c>
      <c r="B8" s="320"/>
    </row>
    <row r="9" customHeight="1" spans="1:2">
      <c r="A9" s="164" t="s">
        <v>625</v>
      </c>
      <c r="B9" s="320"/>
    </row>
    <row r="10" customHeight="1" spans="1:2">
      <c r="A10" s="164" t="s">
        <v>626</v>
      </c>
      <c r="B10" s="320"/>
    </row>
    <row r="11" customHeight="1" spans="1:2">
      <c r="A11" s="164" t="s">
        <v>625</v>
      </c>
      <c r="B11" s="320"/>
    </row>
    <row r="12" customHeight="1" spans="1:2">
      <c r="A12" s="162" t="s">
        <v>409</v>
      </c>
      <c r="B12" s="354">
        <f>B13+B18</f>
        <v>74.907171</v>
      </c>
    </row>
    <row r="13" customHeight="1" spans="1:2">
      <c r="A13" s="164" t="s">
        <v>627</v>
      </c>
      <c r="B13" s="320">
        <f>B16+B17</f>
        <v>28.0191</v>
      </c>
    </row>
    <row r="14" customHeight="1" spans="1:2">
      <c r="A14" s="164" t="s">
        <v>628</v>
      </c>
      <c r="B14" s="320"/>
    </row>
    <row r="15" customHeight="1" spans="1:2">
      <c r="A15" s="164" t="s">
        <v>629</v>
      </c>
      <c r="B15" s="320"/>
    </row>
    <row r="16" customHeight="1" spans="1:2">
      <c r="A16" s="164" t="s">
        <v>630</v>
      </c>
      <c r="B16" s="320">
        <v>2.16</v>
      </c>
    </row>
    <row r="17" customHeight="1" spans="1:2">
      <c r="A17" s="164" t="s">
        <v>631</v>
      </c>
      <c r="B17" s="320">
        <v>25.8591</v>
      </c>
    </row>
    <row r="18" customHeight="1" spans="1:2">
      <c r="A18" s="164" t="s">
        <v>632</v>
      </c>
      <c r="B18" s="320">
        <f>B20</f>
        <v>46.888071</v>
      </c>
    </row>
    <row r="19" customHeight="1" spans="1:2">
      <c r="A19" s="164" t="s">
        <v>633</v>
      </c>
      <c r="B19" s="320"/>
    </row>
    <row r="20" customHeight="1" spans="1:2">
      <c r="A20" s="164" t="s">
        <v>634</v>
      </c>
      <c r="B20" s="320">
        <v>46.888071</v>
      </c>
    </row>
    <row r="21" customHeight="1" spans="1:2">
      <c r="A21" s="162" t="s">
        <v>424</v>
      </c>
      <c r="B21" s="354">
        <f>B26</f>
        <v>0.52</v>
      </c>
    </row>
    <row r="22" customHeight="1" spans="1:2">
      <c r="A22" s="164" t="s">
        <v>635</v>
      </c>
      <c r="B22" s="320"/>
    </row>
    <row r="23" customHeight="1" spans="1:2">
      <c r="A23" s="164" t="s">
        <v>625</v>
      </c>
      <c r="B23" s="320"/>
    </row>
    <row r="24" customHeight="1" spans="1:2">
      <c r="A24" s="164" t="s">
        <v>636</v>
      </c>
      <c r="B24" s="320"/>
    </row>
    <row r="25" customHeight="1" spans="1:2">
      <c r="A25" s="164" t="s">
        <v>637</v>
      </c>
      <c r="B25" s="320"/>
    </row>
    <row r="26" customHeight="1" spans="1:2">
      <c r="A26" s="164" t="s">
        <v>638</v>
      </c>
      <c r="B26" s="320">
        <f>B27</f>
        <v>0.52</v>
      </c>
    </row>
    <row r="27" customHeight="1" spans="1:2">
      <c r="A27" s="164" t="s">
        <v>639</v>
      </c>
      <c r="B27" s="320">
        <v>0.52</v>
      </c>
    </row>
    <row r="28" customHeight="1" spans="1:2">
      <c r="A28" s="162" t="s">
        <v>562</v>
      </c>
      <c r="B28" s="354"/>
    </row>
    <row r="29" customHeight="1" spans="1:2">
      <c r="A29" s="164" t="s">
        <v>640</v>
      </c>
      <c r="B29" s="320"/>
    </row>
    <row r="30" customHeight="1" spans="1:2">
      <c r="A30" s="164" t="s">
        <v>641</v>
      </c>
      <c r="B30" s="320"/>
    </row>
    <row r="31" customHeight="1" spans="1:2">
      <c r="A31" s="164" t="s">
        <v>642</v>
      </c>
      <c r="B31" s="320"/>
    </row>
    <row r="32" customHeight="1" spans="1:2">
      <c r="A32" s="164" t="s">
        <v>643</v>
      </c>
      <c r="B32" s="320"/>
    </row>
    <row r="33" customHeight="1" spans="1:2">
      <c r="A33" s="164" t="s">
        <v>644</v>
      </c>
      <c r="B33" s="320"/>
    </row>
    <row r="34" customHeight="1" spans="1:2">
      <c r="A34" s="164" t="s">
        <v>645</v>
      </c>
      <c r="B34" s="320"/>
    </row>
    <row r="35" customHeight="1" spans="1:2">
      <c r="A35" s="164" t="s">
        <v>646</v>
      </c>
      <c r="B35" s="320"/>
    </row>
    <row r="36" customHeight="1" spans="1:2">
      <c r="A36" s="164" t="s">
        <v>647</v>
      </c>
      <c r="B36" s="320"/>
    </row>
    <row r="37" customHeight="1" spans="1:2">
      <c r="A37" s="164" t="s">
        <v>648</v>
      </c>
      <c r="B37" s="320"/>
    </row>
    <row r="38" customHeight="1" spans="1:2">
      <c r="A38" s="162" t="s">
        <v>565</v>
      </c>
      <c r="B38" s="354"/>
    </row>
    <row r="39" customHeight="1" spans="1:2">
      <c r="A39" s="164" t="s">
        <v>649</v>
      </c>
      <c r="B39" s="320"/>
    </row>
    <row r="40" customHeight="1" spans="1:2">
      <c r="A40" s="164" t="s">
        <v>650</v>
      </c>
      <c r="B40" s="320"/>
    </row>
    <row r="41" customHeight="1" spans="1:2">
      <c r="A41" s="164" t="s">
        <v>651</v>
      </c>
      <c r="B41" s="320"/>
    </row>
    <row r="42" customHeight="1" spans="1:2">
      <c r="A42" s="164" t="s">
        <v>652</v>
      </c>
      <c r="B42" s="320"/>
    </row>
    <row r="43" customHeight="1" spans="1:2">
      <c r="A43" s="162" t="s">
        <v>568</v>
      </c>
      <c r="B43" s="354"/>
    </row>
    <row r="44" customHeight="1" spans="1:2">
      <c r="A44" s="164" t="s">
        <v>653</v>
      </c>
      <c r="B44" s="320"/>
    </row>
    <row r="45" customHeight="1" spans="1:2">
      <c r="A45" s="164" t="s">
        <v>654</v>
      </c>
      <c r="B45" s="320"/>
    </row>
    <row r="46" customHeight="1" spans="1:2">
      <c r="A46" s="164" t="s">
        <v>655</v>
      </c>
      <c r="B46" s="320"/>
    </row>
    <row r="47" ht="39.95" customHeight="1" spans="1:2">
      <c r="A47" s="355" t="s">
        <v>656</v>
      </c>
      <c r="B47" s="355"/>
    </row>
  </sheetData>
  <mergeCells count="3">
    <mergeCell ref="A1:B1"/>
    <mergeCell ref="A2:B2"/>
    <mergeCell ref="A47:B47"/>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D12"/>
  <sheetViews>
    <sheetView view="pageBreakPreview" zoomScaleNormal="100" workbookViewId="0">
      <selection activeCell="G13" sqref="G13"/>
    </sheetView>
  </sheetViews>
  <sheetFormatPr defaultColWidth="15.1333333333333" defaultRowHeight="15.75" outlineLevelCol="3"/>
  <cols>
    <col min="1" max="1" width="27.25" style="339" customWidth="1"/>
    <col min="2" max="2" width="15.1333333333333" style="339" customWidth="1"/>
    <col min="3" max="3" width="28.8833333333333" style="339" customWidth="1"/>
    <col min="4" max="4" width="15.1333333333333" style="339" customWidth="1"/>
    <col min="5" max="16384" width="15.1333333333333" style="339"/>
  </cols>
  <sheetData>
    <row r="1" s="334" customFormat="1" ht="18" spans="1:4">
      <c r="A1" s="31" t="s">
        <v>657</v>
      </c>
      <c r="B1" s="31"/>
      <c r="C1" s="31"/>
      <c r="D1" s="31"/>
    </row>
    <row r="2" s="335" customFormat="1" ht="25.5" customHeight="1" spans="1:4">
      <c r="A2" s="61" t="s">
        <v>658</v>
      </c>
      <c r="B2" s="61"/>
      <c r="C2" s="61"/>
      <c r="D2" s="61"/>
    </row>
    <row r="3" ht="14.25" customHeight="1" spans="1:4">
      <c r="A3" s="195"/>
      <c r="B3" s="195"/>
      <c r="C3" s="195"/>
      <c r="D3" s="123" t="s">
        <v>38</v>
      </c>
    </row>
    <row r="4" s="336" customFormat="1" ht="30" customHeight="1" spans="1:4">
      <c r="A4" s="124" t="s">
        <v>621</v>
      </c>
      <c r="B4" s="124" t="s">
        <v>42</v>
      </c>
      <c r="C4" s="124" t="s">
        <v>621</v>
      </c>
      <c r="D4" s="125" t="s">
        <v>42</v>
      </c>
    </row>
    <row r="5" s="337" customFormat="1" ht="30" customHeight="1" spans="1:4">
      <c r="A5" s="340" t="s">
        <v>659</v>
      </c>
      <c r="B5" s="341">
        <f>SUM(B6:B12)</f>
        <v>499.68</v>
      </c>
      <c r="C5" s="340" t="s">
        <v>660</v>
      </c>
      <c r="D5" s="342">
        <f>SUM(D6:D12)</f>
        <v>0</v>
      </c>
    </row>
    <row r="6" s="338" customFormat="1" ht="30" customHeight="1" spans="1:4">
      <c r="A6" s="343" t="s">
        <v>661</v>
      </c>
      <c r="B6" s="183"/>
      <c r="C6" s="128" t="s">
        <v>661</v>
      </c>
      <c r="D6" s="183"/>
    </row>
    <row r="7" s="338" customFormat="1" ht="30" customHeight="1" spans="1:4">
      <c r="A7" s="343" t="s">
        <v>662</v>
      </c>
      <c r="B7" s="183"/>
      <c r="C7" s="128" t="s">
        <v>663</v>
      </c>
      <c r="D7" s="183"/>
    </row>
    <row r="8" ht="30" customHeight="1" spans="1:4">
      <c r="A8" s="343" t="s">
        <v>664</v>
      </c>
      <c r="B8" s="344">
        <v>499.16</v>
      </c>
      <c r="C8" s="343"/>
      <c r="D8" s="183"/>
    </row>
    <row r="9" s="338" customFormat="1" ht="30" customHeight="1" spans="1:4">
      <c r="A9" s="343" t="s">
        <v>663</v>
      </c>
      <c r="B9" s="344"/>
      <c r="C9" s="343"/>
      <c r="D9" s="183"/>
    </row>
    <row r="10" ht="30" customHeight="1" spans="1:4">
      <c r="A10" s="343" t="s">
        <v>665</v>
      </c>
      <c r="B10" s="344"/>
      <c r="C10" s="343"/>
      <c r="D10" s="183"/>
    </row>
    <row r="11" ht="30" customHeight="1" spans="1:4">
      <c r="A11" s="343" t="s">
        <v>666</v>
      </c>
      <c r="B11" s="344">
        <v>0.52</v>
      </c>
      <c r="C11" s="343"/>
      <c r="D11" s="183"/>
    </row>
    <row r="12" ht="30" customHeight="1" spans="1:4">
      <c r="A12" s="343" t="s">
        <v>667</v>
      </c>
      <c r="B12" s="183"/>
      <c r="C12" s="343"/>
      <c r="D12" s="183"/>
    </row>
  </sheetData>
  <mergeCells count="2">
    <mergeCell ref="A1:D1"/>
    <mergeCell ref="A2:D2"/>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B97"/>
  <sheetViews>
    <sheetView showZeros="0" view="pageBreakPreview" zoomScaleNormal="100" workbookViewId="0">
      <selection activeCell="B22" sqref="B22"/>
    </sheetView>
  </sheetViews>
  <sheetFormatPr defaultColWidth="10" defaultRowHeight="15.75" outlineLevelCol="1"/>
  <cols>
    <col min="1" max="1" width="52.1333333333333" style="119" customWidth="1"/>
    <col min="2" max="2" width="20.6333333333333" style="120" customWidth="1"/>
    <col min="3" max="16384" width="10" style="120"/>
  </cols>
  <sheetData>
    <row r="1" s="114" customFormat="1" ht="18" spans="1:2">
      <c r="A1" s="31" t="s">
        <v>668</v>
      </c>
      <c r="B1" s="31"/>
    </row>
    <row r="2" s="115" customFormat="1" ht="24" spans="1:2">
      <c r="A2" s="61" t="s">
        <v>669</v>
      </c>
      <c r="B2" s="61"/>
    </row>
    <row r="3" s="116" customFormat="1" ht="18" spans="1:2">
      <c r="A3" s="121" t="s">
        <v>573</v>
      </c>
      <c r="B3" s="121"/>
    </row>
    <row r="4" ht="20.25" customHeight="1" spans="1:2">
      <c r="A4" s="122"/>
      <c r="B4" s="123" t="s">
        <v>38</v>
      </c>
    </row>
    <row r="5" s="117" customFormat="1" ht="27" customHeight="1" spans="1:2">
      <c r="A5" s="124" t="s">
        <v>670</v>
      </c>
      <c r="B5" s="125" t="s">
        <v>42</v>
      </c>
    </row>
    <row r="6" s="117" customFormat="1" ht="27" customHeight="1" spans="1:2">
      <c r="A6" s="126" t="s">
        <v>575</v>
      </c>
      <c r="B6" s="332">
        <f>SUM(B7:B7)</f>
        <v>0</v>
      </c>
    </row>
    <row r="7" s="120" customFormat="1" ht="27" customHeight="1" spans="1:2">
      <c r="A7" s="128"/>
      <c r="B7" s="333"/>
    </row>
    <row r="8" s="118" customFormat="1" ht="29" customHeight="1" spans="1:2">
      <c r="A8" s="200" t="s">
        <v>578</v>
      </c>
      <c r="B8" s="200"/>
    </row>
    <row r="9" ht="20.1" customHeight="1" spans="1:1">
      <c r="A9" s="120"/>
    </row>
    <row r="10" ht="20.1" customHeight="1" spans="1:1">
      <c r="A10" s="120"/>
    </row>
    <row r="11" ht="20.1" customHeight="1" spans="1:1">
      <c r="A11" s="120"/>
    </row>
    <row r="12" ht="20.1" customHeight="1" spans="1:1">
      <c r="A12" s="120"/>
    </row>
    <row r="13" ht="20.1" customHeight="1" spans="1:1">
      <c r="A13" s="120"/>
    </row>
    <row r="14" ht="20.1" customHeight="1" spans="1:1">
      <c r="A14" s="120"/>
    </row>
    <row r="15" ht="20.1" customHeight="1" spans="1:1">
      <c r="A15" s="120"/>
    </row>
    <row r="16" s="120" customFormat="1" ht="20.1" customHeight="1"/>
    <row r="17" s="120" customFormat="1" ht="20.1" customHeight="1"/>
    <row r="18" s="120" customFormat="1" ht="20.1" customHeight="1"/>
    <row r="19" s="120" customFormat="1" ht="20.1" customHeight="1"/>
    <row r="20" s="120" customFormat="1" ht="20.1" customHeight="1"/>
    <row r="21" s="120" customFormat="1" ht="20.1" customHeight="1"/>
    <row r="22" s="120" customFormat="1" ht="20.1" customHeight="1"/>
    <row r="23" s="120" customFormat="1" ht="20.1" customHeight="1"/>
    <row r="24" s="120" customFormat="1" ht="20.1" customHeight="1"/>
    <row r="25" s="120" customFormat="1" ht="20.1" customHeight="1"/>
    <row r="26" s="120" customFormat="1" ht="20.1" customHeight="1"/>
    <row r="27" s="120" customFormat="1" ht="20.1" customHeight="1"/>
    <row r="28" s="120" customFormat="1" ht="20.1" customHeight="1"/>
    <row r="29" s="120" customFormat="1" ht="20.1" customHeight="1"/>
    <row r="30" s="120" customFormat="1"/>
    <row r="31" s="120" customFormat="1"/>
    <row r="32" s="120" customFormat="1"/>
    <row r="33" s="120" customFormat="1"/>
    <row r="34" s="120" customFormat="1"/>
    <row r="35" s="120" customFormat="1"/>
    <row r="36" s="120" customFormat="1"/>
    <row r="37" s="120" customFormat="1"/>
    <row r="38" s="120" customFormat="1"/>
    <row r="39" s="120" customFormat="1"/>
    <row r="40" s="120" customFormat="1"/>
    <row r="41" s="120" customFormat="1"/>
    <row r="42" s="120" customFormat="1"/>
    <row r="43" s="120" customFormat="1"/>
    <row r="44" s="120" customFormat="1"/>
    <row r="45" s="120" customFormat="1"/>
    <row r="46" s="120" customFormat="1"/>
    <row r="47" s="120" customFormat="1"/>
    <row r="48"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sheetData>
  <mergeCells count="4">
    <mergeCell ref="A1:B1"/>
    <mergeCell ref="A2:B2"/>
    <mergeCell ref="A3:B3"/>
    <mergeCell ref="A8:B8"/>
  </mergeCells>
  <printOptions horizontalCentered="1"/>
  <pageMargins left="0.236111111111111" right="0.236111111111111" top="0.511805555555556" bottom="0.472222222222222" header="0.314583333333333" footer="0.196527777777778"/>
  <pageSetup paperSize="9" fitToHeight="0" orientation="portrait" blackAndWhite="1" errors="blank"/>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目录</vt:lpstr>
      <vt:lpstr>1-2024公共平衡 </vt:lpstr>
      <vt:lpstr>2-2024公共区级支出功能 </vt:lpstr>
      <vt:lpstr>3-2024公共转移支付分项目 </vt:lpstr>
      <vt:lpstr>4-2024基金平衡</vt:lpstr>
      <vt:lpstr>5-2024基金支出</vt:lpstr>
      <vt:lpstr>6-2024基金转移支付收支</vt:lpstr>
      <vt:lpstr>7-2024基金转移支付分项目 </vt:lpstr>
      <vt:lpstr>8-2024国资平衡</vt:lpstr>
      <vt:lpstr>9-2024社保平衡</vt:lpstr>
      <vt:lpstr>10-2024社保结余</vt:lpstr>
      <vt:lpstr>11-2025公共平衡</vt:lpstr>
      <vt:lpstr>12-2025公共区级支出功能 </vt:lpstr>
      <vt:lpstr>13-2025公共基本和项目 </vt:lpstr>
      <vt:lpstr>14-2025公共本级基本支出</vt:lpstr>
      <vt:lpstr>15-2025公共转移支付分项目</vt:lpstr>
      <vt:lpstr>16-2025基金平衡</vt:lpstr>
      <vt:lpstr>17-2025基金支出</vt:lpstr>
      <vt:lpstr>18-2025基金转移支付收支</vt:lpstr>
      <vt:lpstr>19-2025基金转移支付分项目</vt:lpstr>
      <vt:lpstr>20-2025国资平衡</vt:lpstr>
      <vt:lpstr>21-2025社保平衡</vt:lpstr>
      <vt:lpstr>22-2025社保结余</vt:lpstr>
      <vt:lpstr>23-2025镇级三公经费</vt:lpstr>
      <vt:lpstr>24-2025债券使用情况</vt:lpstr>
      <vt:lpstr>25-2025债券安排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Banboo</cp:lastModifiedBy>
  <dcterms:created xsi:type="dcterms:W3CDTF">2006-09-13T11:21:00Z</dcterms:created>
  <cp:lastPrinted>2023-02-06T06:13:00Z</cp:lastPrinted>
  <dcterms:modified xsi:type="dcterms:W3CDTF">2025-01-21T07:57:15Z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4AF14AA1F18045FAAB9C0A96FAD373D5</vt:lpwstr>
  </property>
  <property fmtid="{D5CDD505-2E9C-101B-9397-08002B2CF9AE}" pid="3" name="KSOProductBuildVer">
    <vt:lpwstr>2052-12.1.0.19770</vt:lpwstr>
  </property>
</Properties>
</file>